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400" firstSheet="1" activeTab="1"/>
  </bookViews>
  <sheets>
    <sheet name="ЦЕНЫ С 2,03,2017" sheetId="1" state="hidden" r:id="rId1"/>
    <sheet name="ЦЕНЫ С 15,03,17 +20% ПОЛО" sheetId="2" r:id="rId2"/>
  </sheets>
  <definedNames>
    <definedName name="_xlnm._FilterDatabase" localSheetId="0" hidden="1">'ЦЕНЫ С 2,03,2017'!$A$3:$D$730</definedName>
    <definedName name="_xlnm.Print_Titles" localSheetId="1">'ЦЕНЫ С 15,03,17 +20% ПОЛО'!$3:$3</definedName>
    <definedName name="_xlnm.Print_Titles" localSheetId="0">'ЦЕНЫ С 2,03,2017'!$3:$3</definedName>
    <definedName name="_xlnm.Print_Area" localSheetId="1">'ЦЕНЫ С 15,03,17 +20% ПОЛО'!$A$1:$M$893</definedName>
  </definedNames>
  <calcPr fullCalcOnLoad="1"/>
</workbook>
</file>

<file path=xl/sharedStrings.xml><?xml version="1.0" encoding="utf-8"?>
<sst xmlns="http://schemas.openxmlformats.org/spreadsheetml/2006/main" count="3092" uniqueCount="1570">
  <si>
    <t>модель</t>
  </si>
  <si>
    <t>ЭСКИ НАРХ</t>
  </si>
  <si>
    <t>цена</t>
  </si>
  <si>
    <t>новая цена с 02.11.2016</t>
  </si>
  <si>
    <t>СОРОЧКА ЖЕН БЕЗ РУКАВОВ мат: СУПР НАБ (САХАРНЫЙ)</t>
  </si>
  <si>
    <t>W-0106</t>
  </si>
  <si>
    <t>СОРОЧКА ЖЕН БЕЗ РУКАВОВ мат: СУПР НАБ</t>
  </si>
  <si>
    <t>W-0107</t>
  </si>
  <si>
    <t>W-0111</t>
  </si>
  <si>
    <t>W-0112</t>
  </si>
  <si>
    <t>W-0113</t>
  </si>
  <si>
    <t>СОРОЧКА ЖЕН НА ЛЯМКАХ мат: СУПР НАБ</t>
  </si>
  <si>
    <t>W-0114</t>
  </si>
  <si>
    <t>W-0118</t>
  </si>
  <si>
    <t>W-0119</t>
  </si>
  <si>
    <t>W-0120</t>
  </si>
  <si>
    <t xml:space="preserve">СОРОЧКА  ЖЕНСКАЯ  БЕЗ/РУК мат: СУПРЕМ НАБИВНОЙ </t>
  </si>
  <si>
    <t>W-0122</t>
  </si>
  <si>
    <t>СОРОЧКА ЖЕН БЕЗ РУК С КАРМАН мат: СУПР НАБ</t>
  </si>
  <si>
    <t>W-0127</t>
  </si>
  <si>
    <t>W-0131</t>
  </si>
  <si>
    <t>W-0132</t>
  </si>
  <si>
    <t xml:space="preserve">СОРОЧКА  ЖЕНСКАЯ БЕЗ/РУК, НА КОР/МОЛНИИМ мат: СУПРЕМ (МАТФАЙЗ) </t>
  </si>
  <si>
    <t>W-0140</t>
  </si>
  <si>
    <t>W-0141</t>
  </si>
  <si>
    <t>W-0175</t>
  </si>
  <si>
    <t>W-0184</t>
  </si>
  <si>
    <t>W-0197</t>
  </si>
  <si>
    <t>W-1186</t>
  </si>
  <si>
    <t>W-0176</t>
  </si>
  <si>
    <t>W-1138</t>
  </si>
  <si>
    <t xml:space="preserve">СОРОЧКА  ЖЕНСКАЯ  НА ЛЯМКАХ, мат-л: СУПРЕМ, МАТФАЙЗ                            </t>
  </si>
  <si>
    <t>W-1145</t>
  </si>
  <si>
    <t>СОРОЧКА ЖЕН НА ЛЯМКАХ мат: СУПР НАБ САХАР</t>
  </si>
  <si>
    <t>W-1162</t>
  </si>
  <si>
    <t>СОРОЧКА ЖЕН НА ЛЯМКАХ мат: СУПР+ЛИКРА "ЛЕОПАРД"</t>
  </si>
  <si>
    <t>W-1165</t>
  </si>
  <si>
    <t>СОРОЧКА  ЖЕНСКАЯ  НА ЛЯМКАХ мат: ИНТЕРЛОК 30/1  НАБИВНОЙ</t>
  </si>
  <si>
    <t>W-1166</t>
  </si>
  <si>
    <t>СОРОЧКА  ЖЕНСКАЯ  НА ЛЯМКАХ мат: ИНТЕРЛОК 40/1  НАБИВНОЙ</t>
  </si>
  <si>
    <t>W-1167</t>
  </si>
  <si>
    <t>W-1168</t>
  </si>
  <si>
    <t>W-1171</t>
  </si>
  <si>
    <t>СОРОЧКА ЖЕН НА ЛЯМКАХ мат: СУПР НАБ (САХАРНЫЙ)</t>
  </si>
  <si>
    <t>W-1176</t>
  </si>
  <si>
    <t xml:space="preserve">СОРОЧКА ЖЕН НА ЛЯМКАХ мат: СУПР НАБ </t>
  </si>
  <si>
    <t>W-1177</t>
  </si>
  <si>
    <t>СОРОЧКА ЖЕН НА ЛЯМКАХ мат: СУПРЕМ"ЛЕОПАРД"</t>
  </si>
  <si>
    <t>W-1179</t>
  </si>
  <si>
    <t>W-1319</t>
  </si>
  <si>
    <t xml:space="preserve">  В КОМПЛЕКТЕ мат:ИНТЕРЛОКИ 40/1</t>
  </si>
  <si>
    <t>W-4028</t>
  </si>
  <si>
    <t xml:space="preserve">ЛЯМКА  ЖЕНСКАЯ С ШОРТЫМИ В КОМПЛЕКТЕ, КОМБИ-ВАН С ВЫШКОЙ мат: СУПРЕМ </t>
  </si>
  <si>
    <t>W-4053</t>
  </si>
  <si>
    <t xml:space="preserve">МАЙКА ЖЕНСКАЯ С ШОРТАМИ И КАРМАНАМИ, КОМБИНИРОВАННЫЙ, С ВЫШИВКОЙ мат: СУПРЕМ, </t>
  </si>
  <si>
    <t>W-4054</t>
  </si>
  <si>
    <t>СОРОЧКА ЖЕН НА ЛЯМКАХ С ТРУСАМИ мат: СУПР НАБ</t>
  </si>
  <si>
    <t>W-4137</t>
  </si>
  <si>
    <t>ЛЯМКА  ШОРТЫ ЖЕНСКАЯ МАТ: СУПРЕМ (МАТФАЙЗ)</t>
  </si>
  <si>
    <t>W-4138</t>
  </si>
  <si>
    <t xml:space="preserve">ЛЯМКА С ШОРТАМИ, ЖЕНСКАЯ. мат: СУПРЕМ, РОТАЦИОН. ПЕЧАТ-Й, ЛЕОПАРД </t>
  </si>
  <si>
    <t>W-4140</t>
  </si>
  <si>
    <t>ЛЯМКА  ЖЕНСКАЯ  С ШОРТАМИ  мат-л: СУПРЕМ МАТФАЙЗ</t>
  </si>
  <si>
    <t>W-4141</t>
  </si>
  <si>
    <t>ЖЕНСКИЙ ТОП НА ЛЯМКАХ С ШОРТАМИ, С ЗАСТЁЖ. НА КНОПКАХ, МАТ-Л:СУПРЕМ,РОТАЦ,НАБИВ.</t>
  </si>
  <si>
    <t>W-4142</t>
  </si>
  <si>
    <t>ЛЯМКА ШОРТЫ ЖЕНСКАЯ В КОМПЛЕКТЕ  мат: СУПРЕМ ЛЕОПАРД</t>
  </si>
  <si>
    <t>СОРОЧКА ЖЕН С КОР РУКАВАМИ мат: СУПР НАБ</t>
  </si>
  <si>
    <t>W-2097</t>
  </si>
  <si>
    <t>W-2098</t>
  </si>
  <si>
    <t>W-2101</t>
  </si>
  <si>
    <t>W-2102</t>
  </si>
  <si>
    <t>W-2103</t>
  </si>
  <si>
    <t>СОРОЧКА ЖЕН С КОР РУКАВАМИ мат: СУПРЕМ</t>
  </si>
  <si>
    <t>СОРОЧКА ЖЕН С КОР РУКАВАМИ мат: ЛЕОПАРД</t>
  </si>
  <si>
    <t xml:space="preserve">СОРОЧКА ЖЕНСКАЯ С РУКАВАМИ мат: СУПРЕМ </t>
  </si>
  <si>
    <t>W-2104</t>
  </si>
  <si>
    <t>СОРОЧКА ЖЕНСКАЯ С РУКАВАМИ мат: СУПРЕМ (ВЕЛИКАН)</t>
  </si>
  <si>
    <t>W-2105</t>
  </si>
  <si>
    <t>СОРОЧКА ЖЕН КОР/РУК (ВЕЛИКАН)</t>
  </si>
  <si>
    <t>W-2106</t>
  </si>
  <si>
    <t>СОРОЧКА  ЖЕНСКАЯ  С КОР/РУК мат: СУПРЕМ НАБИВНОЙ</t>
  </si>
  <si>
    <t>W-2108</t>
  </si>
  <si>
    <t>W-2116</t>
  </si>
  <si>
    <t>W-2120</t>
  </si>
  <si>
    <t>W-2122</t>
  </si>
  <si>
    <t>W-2147</t>
  </si>
  <si>
    <t>W-2148</t>
  </si>
  <si>
    <t>W-2151</t>
  </si>
  <si>
    <t>W-2152</t>
  </si>
  <si>
    <t>W-2156</t>
  </si>
  <si>
    <t>W-2157</t>
  </si>
  <si>
    <t>СОРОЧКА ЖЕНСКАЯ С КОРОТКИМ РУКАВОМ</t>
  </si>
  <si>
    <t>W-2158</t>
  </si>
  <si>
    <t>W-2159</t>
  </si>
  <si>
    <t>W-2160</t>
  </si>
  <si>
    <t>W-2161</t>
  </si>
  <si>
    <t>СОРОЧКА ЖЕН С К/РУК  РУКАВАМИ   мат: СУПР НАБ</t>
  </si>
  <si>
    <t>W-2163</t>
  </si>
  <si>
    <t>W-2164</t>
  </si>
  <si>
    <t>W-2166</t>
  </si>
  <si>
    <t>W-2169</t>
  </si>
  <si>
    <t>W-2170</t>
  </si>
  <si>
    <t>W-2175</t>
  </si>
  <si>
    <t>W-2180</t>
  </si>
  <si>
    <t>СОРОЧКА ЖЕН С КОР РУКАВАМИ мат: СУПР для кормящих</t>
  </si>
  <si>
    <t>W-2181</t>
  </si>
  <si>
    <t>W-2197</t>
  </si>
  <si>
    <t>СОРОЧКА ЖЕН С КРЫЛЫШКАМИ мат: СУПР НАБ</t>
  </si>
  <si>
    <t>W-0109</t>
  </si>
  <si>
    <t>W-0130</t>
  </si>
  <si>
    <t>W-2172</t>
  </si>
  <si>
    <t>W-2173</t>
  </si>
  <si>
    <t xml:space="preserve">САРАФАН ЖЕНСКАЯ НА ЛЯМКАХ </t>
  </si>
  <si>
    <t>W-0138</t>
  </si>
  <si>
    <t>САРАФАН  ЖЕНСКИЙ БЕЗ РУКАВОВ с воланом</t>
  </si>
  <si>
    <t xml:space="preserve">   W-0203</t>
  </si>
  <si>
    <t>САРАФАН ЖЕН БЕЗ РУК С КАРМАН мат: СУПР НАБ</t>
  </si>
  <si>
    <t>W-2141</t>
  </si>
  <si>
    <t>САРАФАН  ЖЕНС БЕЗ РУК С КАРМАН</t>
  </si>
  <si>
    <t>W-3309</t>
  </si>
  <si>
    <t>СОРОЧКА ЖЕН  БЕЗ РУКАВОВ ВЕЛИКАН мат: СУПР НАБ</t>
  </si>
  <si>
    <t>W-0145</t>
  </si>
  <si>
    <t>W-0146</t>
  </si>
  <si>
    <t>СОРОЧКА ЖЕН ДЛИН.РУК</t>
  </si>
  <si>
    <t>W-2136</t>
  </si>
  <si>
    <t>ТУНИКА ЖЕН С КАРМАН мат:СУПР В ПОЛОСКАХ</t>
  </si>
  <si>
    <t>W-0179</t>
  </si>
  <si>
    <t>ПЛАТЬЕ ЖЕНСКАЯ, С ДЛИН.РУК МАТ-Л: СУПРЕМ , МЕЛАНЖ, ПОЛИЭСТЕР</t>
  </si>
  <si>
    <t>W-1500</t>
  </si>
  <si>
    <t xml:space="preserve">ТУНИКА ЖЕН мат:СУПР НАБ/ГОРОХ </t>
  </si>
  <si>
    <t>W-2187</t>
  </si>
  <si>
    <t>W-3116</t>
  </si>
  <si>
    <t>ТУНИКА ЖЕН мат:СУПР В ПОЛОСКАХ</t>
  </si>
  <si>
    <t>W-3302</t>
  </si>
  <si>
    <t xml:space="preserve"> ТУНИКА  ЖЕНСКАЯ  БЕЗ РУК,  мат-л: СУПРЕМ, РОТОЦИОН</t>
  </si>
  <si>
    <t>W-4305</t>
  </si>
  <si>
    <t xml:space="preserve"> ТУНИКА  ЖЕНСКАЯ  БЕЗ РУК,  мат-л: СУПР, ДЕВОРА</t>
  </si>
  <si>
    <t>W-4306</t>
  </si>
  <si>
    <t xml:space="preserve"> ТУНИКА  ЖЕНСКАЯ  БЕЗ РУК,  мат-л: СУП, ДЕВОРА</t>
  </si>
  <si>
    <t>W-4307</t>
  </si>
  <si>
    <t>ТУНИКА ЖЕНСКАЯ С КОР. РУК.  ГОРЛОВИНА (О),  МАТ-Л: СУПРЕМ ЛАЙКРА, (С ПРИНТОМ)</t>
  </si>
  <si>
    <t>W-4308</t>
  </si>
  <si>
    <t>W-4310</t>
  </si>
  <si>
    <t xml:space="preserve">ТУНИКА ЖЕНСКАЯ С КОР. РУК.  ГОРЛОВИНА (О),  МАТ-Л: ПИКЕ, НАЧЁС, ПОЛОСАТЫЙ </t>
  </si>
  <si>
    <t>W-4311</t>
  </si>
  <si>
    <t>СОРОЧКА ЖЕН С РУКАВОМ 3/4  мат: НАЧЕС</t>
  </si>
  <si>
    <t>W-2153</t>
  </si>
  <si>
    <t>W-2154</t>
  </si>
  <si>
    <t>W-2155</t>
  </si>
  <si>
    <t>ПИЖАМА ЖЕН С ДЛИН/РУК (ИНТЕРЛОК)</t>
  </si>
  <si>
    <t>W-0219</t>
  </si>
  <si>
    <t>ПИЖАМА ЖЕН С КОР/РУК (ЛЕОПАРД)</t>
  </si>
  <si>
    <t>W-0221</t>
  </si>
  <si>
    <t>ПИЖАМА ЖЕН С КОР РУК, мат: СУПРЕМ НАБИВНОЙ</t>
  </si>
  <si>
    <t>W-3024</t>
  </si>
  <si>
    <t>ПИЖАМА ЖЕН БЕЗ РУКАВОВ мат: СУПР НАБ</t>
  </si>
  <si>
    <t>W-3200</t>
  </si>
  <si>
    <t>W-3201</t>
  </si>
  <si>
    <t>ПИЖАМА ЖЕН С КОР РУКАВАМИ мат: СУПР НАБ</t>
  </si>
  <si>
    <t>W-3205</t>
  </si>
  <si>
    <t>ПИЖАМА ЖЕН С КОР РУКАВАМИ мат: СУПР НАБ ЛЕОПАРД</t>
  </si>
  <si>
    <t>W-3210</t>
  </si>
  <si>
    <t>ПИЖАМА ЖЕНСКАЯ С ДЛИН.РУКАВАМИ мат: НАЧЕС</t>
  </si>
  <si>
    <t>W-3216</t>
  </si>
  <si>
    <t>W-3218</t>
  </si>
  <si>
    <t>ПИЖАМА ЖЕНСКАЯ С РУКАВАМИ мат: СУПРЕМ</t>
  </si>
  <si>
    <t>W-3222</t>
  </si>
  <si>
    <t>ПИЖАМА ЖЕНСКАЯ С РУКАВАМИ мат: СУПРЕМ ЛЕОПАРД</t>
  </si>
  <si>
    <t xml:space="preserve">ПиЖама Женс КОР/РУК </t>
  </si>
  <si>
    <t>W-3224</t>
  </si>
  <si>
    <t>ПиЖама Женс КОР/РУК (ЛЕОПАРД)</t>
  </si>
  <si>
    <t>ПИЖАМА ЖЕН С КОР РУК, И ШТАНАМИ, НА ПУГОВИЦАХ мат: СУПРЕМ, НАБИВНОЙ</t>
  </si>
  <si>
    <t>W-3225</t>
  </si>
  <si>
    <t>W-3226</t>
  </si>
  <si>
    <t>W-3230</t>
  </si>
  <si>
    <t>ДАЧНАЯ ПИЖАМА ЖЕН мат: СУПР</t>
  </si>
  <si>
    <t>W-3233</t>
  </si>
  <si>
    <t>ДАЧНАЯ ПИЖАМА ЖЕН мат: СУПР  ЛЕОПАРД</t>
  </si>
  <si>
    <t xml:space="preserve">ПИЖАМА ЖЕНСКАЯ С КОР.  РУК.   мат-л:  СУПРЕМ,  РОТАТЦИОН ПЕЧАТНЫЙ </t>
  </si>
  <si>
    <t>W-3234</t>
  </si>
  <si>
    <t>ПИЖАМА ЖЕНСКАЯ С КОР/РУК мат: СУПРЕМ НАБИВНОЙ</t>
  </si>
  <si>
    <t>W-3235</t>
  </si>
  <si>
    <t>ПИЖАМА ЖЕНСКАЯ С ДЛИННЫМИ РУКАВАМИ мат: ИНТЕРЛОК</t>
  </si>
  <si>
    <t>W-3240</t>
  </si>
  <si>
    <t>ПИЖАМА ЖЕНСКАЯ С ДЛ/РУК  МАТ: ФУТЕР СИНТЕТИКА</t>
  </si>
  <si>
    <t>W-3241</t>
  </si>
  <si>
    <t>ЖЕНСКАЯ ПИЖАМА  С ДЛ. РУК. И (О) КАРМАНОМ. МАТ-Л: СУПРЕМ, МЕЛАНЖ</t>
  </si>
  <si>
    <t>W-3500</t>
  </si>
  <si>
    <t xml:space="preserve">ПИЖАМА ЖЕНСКАЯ  С ДЛ/РУК мат: ИНТЕРЛОК, ПОЛ-ТЫЙ, ШТАНЫ ДЛИННЫЙ ОДН-НЫЙ. </t>
  </si>
  <si>
    <t>W-4427</t>
  </si>
  <si>
    <t>ХАЛАТ ЖЕН БЕЗ РУКАВОВ С КАРМАН мат: СУПР НАБ</t>
  </si>
  <si>
    <t>W-3300</t>
  </si>
  <si>
    <t>ХАЛАТ ЖЕНСКИЙ С КОР РУК ПОД ЛОКОТЬ мат-л: СУПРЕМ, РОТАЦИОН.</t>
  </si>
  <si>
    <t>W-3304</t>
  </si>
  <si>
    <t xml:space="preserve">ХАЛАТ ЖЕНС КОР РУК </t>
  </si>
  <si>
    <t>W-3306</t>
  </si>
  <si>
    <t>ХАЛАТ ЖЕН БЕЗ РУКАВОВ мат: СУПР наб</t>
  </si>
  <si>
    <t>W-3311</t>
  </si>
  <si>
    <t>ХАЛАТ ЖЕН БЕЗ РУКАВОВ мат: СУПР наб ВЕЛИКАН</t>
  </si>
  <si>
    <t>W-3312</t>
  </si>
  <si>
    <t>W-3313</t>
  </si>
  <si>
    <t xml:space="preserve">ХАЛАТ ЖЕН КОР РУК. С РЕМНЕМ мат: СУПР НАБ </t>
  </si>
  <si>
    <t>W-3314</t>
  </si>
  <si>
    <t>ХАЛАТ ЖЕНС "ПЕНЬЮАР"(тройка)</t>
  </si>
  <si>
    <t>W-3315</t>
  </si>
  <si>
    <t>ХАЛАТ ЖЕНС "ПЕНЬЮАР"(двойка)</t>
  </si>
  <si>
    <t>W-3316</t>
  </si>
  <si>
    <t>ПЕНЬЮАР  ЖЕНСКИЙ (двойка) (  ХАЛАТ+НОЧНОШКА  СУПРЕМ,  ЛИКРА  )</t>
  </si>
  <si>
    <t>W-3317</t>
  </si>
  <si>
    <t>W-3322</t>
  </si>
  <si>
    <t xml:space="preserve">ХАЛАТ ЖЕН КОРОТ РУКАВОВ мат: СУПР </t>
  </si>
  <si>
    <t>W-3324</t>
  </si>
  <si>
    <t>ХАЛАТ ЖЕН С КОРОТ. РУК С КАРМАН</t>
  </si>
  <si>
    <t xml:space="preserve">  W-3326</t>
  </si>
  <si>
    <t xml:space="preserve">ХАЛАТ ЖЕНСКИЙ КОР. РУК. С КАРМАНАМИ НА ПУГОВИЦАХ, мат-л: СУПРЕМ,  РОТАЦИОН  </t>
  </si>
  <si>
    <t>W-3328</t>
  </si>
  <si>
    <t>ФУТБОЛКА ЖЕНСКАЯ С КОР, РУК,  ГОРЛОВИНА (О),  МАТ-Л: СУПРЕМ, МЕЛАНЖ, (С ПРИНТОМ)</t>
  </si>
  <si>
    <t>W-4004</t>
  </si>
  <si>
    <t>ФУТБОЛКА ЖЕН С КОР РУК мат:СУПР ОДН-Й ( О )</t>
  </si>
  <si>
    <t>W-4010</t>
  </si>
  <si>
    <t>ФУТБОЛКА ЖЕН С КОР РУК мат:СУПР ОДН-Й С РИСУНКОЙ ( О )</t>
  </si>
  <si>
    <t>W-4011</t>
  </si>
  <si>
    <t>ФУТ-КА ЖЕН С К/РУК РУК   мат:СУПР ОДН-Й  ( О ) ЛИКРА+СУПРЕМ</t>
  </si>
  <si>
    <t>W-4034</t>
  </si>
  <si>
    <t>ФУТБОЛКА ЖЕН С КОР РУК мат:меланЖ</t>
  </si>
  <si>
    <t xml:space="preserve"> W-4041</t>
  </si>
  <si>
    <t>ФУТБОЛКА ЖЕН С КОР РУК мат:полоса</t>
  </si>
  <si>
    <t xml:space="preserve"> W-4042</t>
  </si>
  <si>
    <t>Футболка Женская с длинным рукавом однотонный комбинированный. вор: (О)</t>
  </si>
  <si>
    <t xml:space="preserve"> W-4046</t>
  </si>
  <si>
    <t>Футболка Женская с длинным рукавом однотонный комбинированный С ПРИНТОМ вор: (О) выш: "SAMO"</t>
  </si>
  <si>
    <t xml:space="preserve">  W-4051</t>
  </si>
  <si>
    <t>ФУТБОЛКА ЖЕНСКАЯ С КОР.РУК, С ПРИНТОМ, ГОРЛОВИНА (О), мат-л: СУПРЕМ, МЕЛАНЖ, ПОЛОСАТЫЙ</t>
  </si>
  <si>
    <t>W-4052</t>
  </si>
  <si>
    <t>ФУТБОЛКА ЖЕНСКАЯ С КОР.РУК, С БЕРМУДОЙ мат-л: СУПРЕМ, НАБИВНОЙ, РОТАЦИОН</t>
  </si>
  <si>
    <t>W-4056</t>
  </si>
  <si>
    <t>ФУТБОЛКА ЖЕНСКАЯ С КОР.РУК, С ПРИНТОМ, мат-л: ЛИКРА, СУПРЕМ, ОДНОТОННЫЙ</t>
  </si>
  <si>
    <t xml:space="preserve"> W-4071</t>
  </si>
  <si>
    <t>ФУТБОЛКА ЖЕНСКАЯ С КОР, РУК,   МАТ-Л: СУПРЕМ, ЛАЙКРА, МЕЛАНЖ, (С ПРИНТОМ)</t>
  </si>
  <si>
    <t>W-4073</t>
  </si>
  <si>
    <t>ФУТБОЛКА ЖЕНСКАЯ С КОР.РУК, С ПРИНТОМ  мат-л: СУПРЕМ, КРАШЕННАЯ НИТЬ</t>
  </si>
  <si>
    <t>W-4074</t>
  </si>
  <si>
    <t>ФУТБОЛКА ЖЕНСКАЯ С КОР.РУК, С ПРИНТОМ, ГОРЛОВИНА (V), мат-л: СУПРЕМ, КРАШЕННАЯ НИТЬ</t>
  </si>
  <si>
    <t>W-4075</t>
  </si>
  <si>
    <t>ФУТБОЛКА ЖЕНСКАЯ С КОР.РУК, ГОРЛОВИНА (О)  мат-л: СУПРЕМ, ДЕВОРА</t>
  </si>
  <si>
    <t>W-4077</t>
  </si>
  <si>
    <t>ФУТБОЛКА ЖЕНСКАЯ С КОР. РУК. МАТ-Л: СУПРЕМ, РОТАЦИОН</t>
  </si>
  <si>
    <t>W-4079</t>
  </si>
  <si>
    <t>ФУТБОЛКА ЖЕНСКАЯ С КОР. РУК. КОМБИНИР. С ПРИНТОМ.  МАТ-Л: СУПРЕМ</t>
  </si>
  <si>
    <t>W-4081</t>
  </si>
  <si>
    <t>W-4094</t>
  </si>
  <si>
    <t>ФУТБОЛКА ЖЕНСКАЯ С КОР.РУК, С ПРИНТОМ И БЕРМУДОЙ, мат-л: СУПРЕМ, МЕЛАНЖ</t>
  </si>
  <si>
    <t>W-4205</t>
  </si>
  <si>
    <t>ФУТБОЛКА ЖЕНСКАЯ С ДЛИН. РУК, мат-л: ИНТЕРЛОК, КРАШЕННАЯ НИТЬ</t>
  </si>
  <si>
    <t>W-4429</t>
  </si>
  <si>
    <t>ФУТБОЛКА ЖЕНСКАЯ С ДЛИН, РУК,  МАТ-Л: ЛАЙКРА, СУПРЕМ (С ПРИНТОМ)</t>
  </si>
  <si>
    <t xml:space="preserve"> W-4700</t>
  </si>
  <si>
    <t>ФУТБОЛКА ЖЕНСКАЯ С ДЛИН, РУК, ГОРЛ. МЫСИК  МАТ-Л: ЛАЙКРА, СУПРЕМ (С ПРИНТОМ)</t>
  </si>
  <si>
    <t xml:space="preserve"> W-4706</t>
  </si>
  <si>
    <t>МАЙКА ЖЕНСКАЯ С ШОРТАМИ И ВЫШИВКОЙ, мат: СУПРЕМ</t>
  </si>
  <si>
    <t>W-4018</t>
  </si>
  <si>
    <t>МАЙКА ЖЕНСКАЯ С ШОРТАМИ И КАРМАНАМИ,  С ВЫШИВКОЙ, мат: СУПРЕМ</t>
  </si>
  <si>
    <t>W-4059</t>
  </si>
  <si>
    <t>МАЙКА С ШОРТАМИ ЖЕНСКАЯ С КАРМАНАМИ, КОМБ-НЫЙ, С ПРИНТОМ, мат: СУПРЕМ,  МЕЛАНЖ</t>
  </si>
  <si>
    <t>W-4066</t>
  </si>
  <si>
    <t>МАЙКА  ЖЕНСКАЯ С ШОРТАМИ КОМБ-НЫЙ, С ПРИНТОМ мат-л: СУПРЕМ, РОТАЦИОН НАБИВНОЙ</t>
  </si>
  <si>
    <t>W-4072</t>
  </si>
  <si>
    <t>МАЙКА  ЖЕНСКАЯ  С ПРИНТОМ мат-л: СУПРЕМ</t>
  </si>
  <si>
    <t>W-4125</t>
  </si>
  <si>
    <t xml:space="preserve"> ШОРТЫ ЖЕНСКИЕ, МАТ-Л: ЛАЙКРА, ФУТЕР 2-Х НИТКА</t>
  </si>
  <si>
    <t>W-4145</t>
  </si>
  <si>
    <t xml:space="preserve"> ШОРТЫ-ЮБКА ЖЕНСКАЯ, МАТ-Л: ЛАЙКРА, ФУТЕР 2-Х НИТКА</t>
  </si>
  <si>
    <t>W-4146</t>
  </si>
  <si>
    <t>ШОРТЫ ЖЕНСКИЕ С КАРМАНАМИ, МАТ-Л: ЛАЙКРА, ФУТЕР 2-Х НИТКА</t>
  </si>
  <si>
    <t>W-4147</t>
  </si>
  <si>
    <t>W-4148</t>
  </si>
  <si>
    <t xml:space="preserve"> ЮБКА ЖЕНСКАЯ С КАРМАНАМИ, МАТ-Л: ЛАЙКРА, ФУТЕР 2-Х НИТКА</t>
  </si>
  <si>
    <t>W-4900</t>
  </si>
  <si>
    <t xml:space="preserve">РУБАШКА ЖЕНСКАЯ ПОЛО, С КОР РУК МАНЖЕТ И ВЫШИВ. КОМБИНИРОВ. МАТ-Л: ПИКЕ ОДНОТОННЫЙ </t>
  </si>
  <si>
    <t>W-3900</t>
  </si>
  <si>
    <t>W-3901</t>
  </si>
  <si>
    <t>РУБАШКА ЖЕНСКАЯ КОР РУК ПИККЕ ОДНОТОННЫЙ вор: ПОЛО</t>
  </si>
  <si>
    <t>W-4032</t>
  </si>
  <si>
    <t>РУБАШКА ЖЕНСКАЯ КОР РУК ПИККЕ ОДНОТОН вор: ПОЛО</t>
  </si>
  <si>
    <t>W-4037</t>
  </si>
  <si>
    <t>РУБАШКА ЖЕНСКАЯ К/РУК  ПИККЕ МЕЛАНЖ ПОЛОСА вор: ПОЛО</t>
  </si>
  <si>
    <t>W-4038</t>
  </si>
  <si>
    <t>РУБАШКА ЖЕНСКАЯ КОР РУК ПИККЕ МЕЛАНЖ ОДНОТОН вор: ПОЛО</t>
  </si>
  <si>
    <t>W-4039</t>
  </si>
  <si>
    <t>W-4043</t>
  </si>
  <si>
    <t xml:space="preserve">РУБАШКА-ПОЛО ЖЕНСКАЯ С КОР. РУК. МАТ-Л: ПИКЕ, ОДНОТОННЫЙ (ВОРОТНИК СТОЙКА)                                                  </t>
  </si>
  <si>
    <t>W-4047</t>
  </si>
  <si>
    <t xml:space="preserve">РУБАША-ПОЛО ЖЕНСКАЯ С КОР.РУК, мат-л: ПИКЕ, ОДНОТОННЫЙ, </t>
  </si>
  <si>
    <t>W-4076</t>
  </si>
  <si>
    <t>W-4078</t>
  </si>
  <si>
    <t xml:space="preserve">РУБАША-ПОЛО ЖЕНСКАЯ С КОР.РУК, МАНЖЕТ мат-л: ПИКЕ, ОДНОТОННЫЙ, </t>
  </si>
  <si>
    <t>W-4080</t>
  </si>
  <si>
    <t xml:space="preserve">РУБАША ПОЛО ЖЕНСКАЯ, С КОР.РУК, МАНЖЕТ мат-л: ПИКЕ, ПОЛОСАТЫЙ </t>
  </si>
  <si>
    <t>W-4091</t>
  </si>
  <si>
    <t>ФУТБОЛКА МУЖ С КОР РУК мат:СУПР ПОЛОСА ( О )</t>
  </si>
  <si>
    <t>М-5001</t>
  </si>
  <si>
    <t>ФУТБОЛКА МУЖ С КОР РУК мат:СУПР ПОЛОСА ( V )</t>
  </si>
  <si>
    <t>М-5002</t>
  </si>
  <si>
    <t>ФУТБОЛКА МУЖ С КОР РУК мат:СУПР ОДН-Й ( О )</t>
  </si>
  <si>
    <t>М-5003</t>
  </si>
  <si>
    <t>ФУТБОЛКА С К/РУК СУПР ОДНОТОННЫЙ ВОР ( V )</t>
  </si>
  <si>
    <t>М-5004</t>
  </si>
  <si>
    <t xml:space="preserve">ФУТБОЛКА С КОР РУК МИЛАНЖ-СУПР ПОЛОСА КОМБИНИРОВАННЫЙ </t>
  </si>
  <si>
    <t>М-5005</t>
  </si>
  <si>
    <t>ФУТБОЛКА МУЖ С КОР РУК мат:СУПР ОДН-Й. КОМБ-Й с рисункой</t>
  </si>
  <si>
    <t>М-5007</t>
  </si>
  <si>
    <t>ФУТБОЛКА к/рук МЕЛАНЖ. С РИСУНКОЙ (О в-к)</t>
  </si>
  <si>
    <t>М-5008</t>
  </si>
  <si>
    <t>ФУТБОЛКА МУЖСКАЯ С КОР. РУК. ГОРЛОВИНА ( V ) мат-л:  СУПРЕМ, МЕЛАНЖ, ОДНОТОННЫЙ</t>
  </si>
  <si>
    <t>М-5009</t>
  </si>
  <si>
    <t>ФУТБОЛКА МУЖ С КОР РУК СУП+МИЛ, ПОЛОСА С ОРНАМЕНТОМ НА ПЛЕЧЕ</t>
  </si>
  <si>
    <t>М-5010</t>
  </si>
  <si>
    <t>М-5011</t>
  </si>
  <si>
    <t>ФУТБОЛКА МУЖ С КОР РУК мат:СУПР+МИЛАНЖ КОМБ-Й с рисункой</t>
  </si>
  <si>
    <t>М-5012</t>
  </si>
  <si>
    <t>ФУТБОЛКА МУЖ С КОР РУК СУП+МИЛ, КОМБИНИРОВАННЫЙ ( О )</t>
  </si>
  <si>
    <t>М-5013</t>
  </si>
  <si>
    <t xml:space="preserve">ФУТБОЛКА МУЖ С КОР РУК СУПРЕМ ОДНОТОННЫЙ С РИСУНКОЙ </t>
  </si>
  <si>
    <t>М-5014</t>
  </si>
  <si>
    <t>ФУТБОЛКА МУЖ С КОР РУК СУПРЕМ ОДНОТОННЫЙ С ПЕЧАТЬЮ "ПУТИН"</t>
  </si>
  <si>
    <t>ФУТБОЛКА МУЖ С КОР РУК СУПРЕМ ОДНОТОННЫЙ С РИСУНКОЙ ТОРГ.ДОМ</t>
  </si>
  <si>
    <t xml:space="preserve">ФУТБОЛКА МУЖ С К/РУК РУК СУПРЕМ  ОДНОТОННЫЙ С  РИСУНКОЙ </t>
  </si>
  <si>
    <t>М-5015</t>
  </si>
  <si>
    <t>ФУТБОЛКА пол к/р (О) в-к МЕЛАНЖЕВЫЙ</t>
  </si>
  <si>
    <t>М-5017</t>
  </si>
  <si>
    <t>ФУТБОЛКА пол к/р (V) в-к МЕЛАНЖЕВЫЙ</t>
  </si>
  <si>
    <t>М-5018</t>
  </si>
  <si>
    <t>ФУТБОЛКА МУЖ. БЕЗ РУК. ГОРЛОВИНА (О)  МАТ-Л:  СУПРЕМ (КАМУФЛЯЖ)</t>
  </si>
  <si>
    <t>М-5053</t>
  </si>
  <si>
    <t>ФУТБОЛКА Без рукава МИЛАНЖ+СУПР С РИСУНОК</t>
  </si>
  <si>
    <t>M-5054</t>
  </si>
  <si>
    <t xml:space="preserve">ФУТБОЛКА МУЖ. КОР. РУК. ГОРЛОВИНА (V), МАТ-Л:  СУПРЕМ, ОДНОТОННЫЙ, ПОЛИЭСТЕР </t>
  </si>
  <si>
    <t>М-5056</t>
  </si>
  <si>
    <t>ФУТБОЛКА МУЖ БЕЗ РУК. МИЛАНЖ-СУПР ПОЛОСА МАНЖ НА РУК ( О )</t>
  </si>
  <si>
    <t>М-5062</t>
  </si>
  <si>
    <t>ФУТБОЛКА МУЖ С КОР РУК мат:СУПР НАБИВНОЙ КАМУФЛЯЖ</t>
  </si>
  <si>
    <t>М-5063</t>
  </si>
  <si>
    <t>ФУТБОЛКА МУЖ. БЕЗ РУК. ГОРЛОВИНА (О), МАТ-Л:  СУПРЕМ (КАМУФЛЯЖ)</t>
  </si>
  <si>
    <t>М-5064</t>
  </si>
  <si>
    <t>ФУТБОЛКА одн к/рук (Y) шнурок 20% полиестр</t>
  </si>
  <si>
    <t>М-5067</t>
  </si>
  <si>
    <t>ФУТБОЛКА одн к/рук (О) шнурок 20% полиестр</t>
  </si>
  <si>
    <t>М-5068</t>
  </si>
  <si>
    <t>ФУТБОЛКА МУЖ КОР РУК Р/ФЛАГ мат:ПИКЕ МЕЛАНЖ вор: ( V )</t>
  </si>
  <si>
    <t>ФУТБОЛКА одн к/рук (Y) 20% полиестр разноцвет</t>
  </si>
  <si>
    <t>М-5069</t>
  </si>
  <si>
    <t xml:space="preserve">ФУТБОЛКА одн к/рук (О) (с замками на кармане) с вышывкой </t>
  </si>
  <si>
    <t>М-5072</t>
  </si>
  <si>
    <t>ФУТБОЛКА С К/РУК СУПР ОДНОТОННЫЙ " ВЕЛИКАН" ВОР ( V )</t>
  </si>
  <si>
    <t>M-5074</t>
  </si>
  <si>
    <t>ФУТБОЛКА С К/РУК СУПР ПОЛОСА " ВЕЛИКАН" ВОР ( О )</t>
  </si>
  <si>
    <t>M-5075</t>
  </si>
  <si>
    <t>ФУТБОЛКА С К/РУК СУПР ПОЛОСА " ВЕЛИКАН" ВОР ( V )</t>
  </si>
  <si>
    <t>М-5076</t>
  </si>
  <si>
    <t>ФУТБОЛКА С К/РУК СУПР ОДНОТОННЫЙ " ВЕЛИКАН" ВОР ( О )</t>
  </si>
  <si>
    <t>М-5077</t>
  </si>
  <si>
    <t>ФУТБОЛКА МУЖ КОР РУК Р/ФЛАГ мат:ПИККЕ вор: ( V )</t>
  </si>
  <si>
    <t>М-5078</t>
  </si>
  <si>
    <t>ФУТБОЛКА МУЖ КОР РУК мат:СУПРЕМ ВЕР ПОЛОСА ( V )</t>
  </si>
  <si>
    <t>М-5079</t>
  </si>
  <si>
    <t>ФУТБОЛКА МУЖ КОР РУК МАНЖ НА РУК мат:СУПРЕМ ВЕР ПОЛОСА ( V )</t>
  </si>
  <si>
    <t>М-5080</t>
  </si>
  <si>
    <t>ФУТБОЛКА МУЖСКАЯ С КОР/РУК мат: СУПРЕМ ОДНОТОННЫЙ вор: ( V )</t>
  </si>
  <si>
    <t>М-5081</t>
  </si>
  <si>
    <t>ФУТБОЛКА МУЖ КОР РУК МАНЖ НА РУК мат:ПИККЕ вор: ( V )</t>
  </si>
  <si>
    <t>М-5089</t>
  </si>
  <si>
    <t>ФУТБОЛКА МУЖ К/РУК РУК   Р/ФЛАГ   вор:  ( V )</t>
  </si>
  <si>
    <t>М-5093</t>
  </si>
  <si>
    <t xml:space="preserve">ФУТБОЛКА Пике к/рук (V) </t>
  </si>
  <si>
    <t>М-5094</t>
  </si>
  <si>
    <t>ФУТБОЛКА МУЖ КОР РУК. МИЛАНЖ-СУПР ПОЛОСА МАНЖ НА РУК ( V )</t>
  </si>
  <si>
    <t>М-5101</t>
  </si>
  <si>
    <t>ФУТБОЛКА МУЖ кор/рук. меланЖ-СУПР ПОЛОСА МАНЖ НА РУК ( V )</t>
  </si>
  <si>
    <t>М-5102</t>
  </si>
  <si>
    <t>ФУТБОЛКА МУЖСКАЯ С КОР/РУК (ВЕЛИКАН) мат: МИЛАНЖ СУПРЕМ ОДНОТОННЫЙ</t>
  </si>
  <si>
    <t>М-5111</t>
  </si>
  <si>
    <t>ФУТБОЛКА МУЖ. С КОР. РУК."ВЕЛИКАН", ГОРЛОВИНА(V) мат-л:  СУПРЕМ, МЕЛАНЖ, ПОЛОСАТЫЙ</t>
  </si>
  <si>
    <t>М-5112</t>
  </si>
  <si>
    <t xml:space="preserve">ФУТБОЛКА МУЖ С К/РУК РУК СУПР+ ЛЯКРА ОДНОТОННЫЙ С  РИСУНКОЙ МЫСИК </t>
  </si>
  <si>
    <t>М-5131</t>
  </si>
  <si>
    <t>ФУТБОЛКА МУЖСКАЯ С КОР. РУК. ГОРЛОВИНА (V), МАТ-Л: СУПРЕМ, ЛАЙКРА (С ПРИНТОМ)</t>
  </si>
  <si>
    <t>М-5134</t>
  </si>
  <si>
    <t>ФУТБОЛКА МУЖСКАЯ С КОР. РУК,  РОСС. ФЛАГ, ГОРЛОВИНА (V) мат-л:  ПИКЕ, НАБИВНОЙ</t>
  </si>
  <si>
    <t>М-5147</t>
  </si>
  <si>
    <t>ФУТБОЛКА МУЖ. С КОР. РУК. Р. ФЛАГ. ГОРЛОВИНА (V) мат-л: ПИКЕ, КРАШЕННАЯ НИТЬ</t>
  </si>
  <si>
    <t>М-5148</t>
  </si>
  <si>
    <t>ФУТБОЛКА С КОР/РУК (ВЕЛИКАН) мат: МИЛАНЖ-СУПРЕМ ПОЛОСАТЫЙ "О" горловина</t>
  </si>
  <si>
    <t>М-5152</t>
  </si>
  <si>
    <t>ФУТБОЛКА С КОР/РУК (ВЕЛИКАН) мат: МИЛАНЖ-СУПРЕМ ПОЛОСАТЫЙ "V" горловина</t>
  </si>
  <si>
    <t>М-5153</t>
  </si>
  <si>
    <t>ФУТБОЛКА МУЖСКАЯ С КОР/РУК мат: ПИКЕ ОДНОТОННЫЙ 20% ПОЛЕСТР вор: Р/Флаг</t>
  </si>
  <si>
    <t>М-5160</t>
  </si>
  <si>
    <t>ФУТБОЛКА МУЖСКАЯ С КОР/РУК мат: ПИКЕ КЛЕТКИ, КРАШЕННЫЙ НИТ вор: Р/ФЛАГ</t>
  </si>
  <si>
    <t>ФУТБОЛКА МУЖСКАЯ  С КОР/РУК мат: ПИКЕ, ОДН-НЫЙ, МАНЖЕТ И ВОР-К ПОЛ-ТЫЙ, ВЫШ. "SAMO"</t>
  </si>
  <si>
    <t>М-5163</t>
  </si>
  <si>
    <t>ФУТБОЛКА МУЖ. С КОР. РУК. Р/Ф,  МАНЖЕТ НА РУК.     мат-л: ПИКЕ, ОДНОТОННЫЙ</t>
  </si>
  <si>
    <t>M-5171</t>
  </si>
  <si>
    <t>ФУТБОЛКА МУЖ. С КОР. РУК. Р.ФЛАГ. ГОРЛОВИНА (V)     мат-л: СУПРЕМ, ОДНОТОННЫЙ, ПОЛИЭСТЕР</t>
  </si>
  <si>
    <t>М-5400</t>
  </si>
  <si>
    <t>ФУТБОЛКА МУЖСКАЯ С КОР. РУК  ГОРЛОВИНА ( V ) мат-л:  СУПРЕМ, МЕЛАНЖ, ОДНОТОННЫЙ</t>
  </si>
  <si>
    <t>М-5403</t>
  </si>
  <si>
    <t>ФУТБОЛКА МУЖСКАЯ С КОР. РУК,ГОРЛОВИНА ( V ) мат-л:  СУПРЕМ, БАТИК</t>
  </si>
  <si>
    <t>М-5404</t>
  </si>
  <si>
    <t>ФУТБОЛКА МУЖСКАЯ С КОР. РУК ГОРЛОВИНА ( V ) мат-л:  СУПРЕМ, КРАШЕННАЯ НИТЬ</t>
  </si>
  <si>
    <t>М-5405</t>
  </si>
  <si>
    <t>ФУТБОЛКА МУЖСКАЯ С КОР. РУК. ГОРЛОВИНА ( V ) мат-л: СУПРЕМ, ОДНОТОННЫЙ</t>
  </si>
  <si>
    <t>М-5406</t>
  </si>
  <si>
    <t>ФУТБОЛКА МУЖСКАЯ С КОР. РУК. С ПРИНТОМ, ГОРЛОВИНА (O) мат-л:  СУПРЕМ, ОДН-НЫЙ</t>
  </si>
  <si>
    <t>М-5407</t>
  </si>
  <si>
    <t>ФУТБОЛКА МУЖСКАЯ С КОР. РУК. С ПРИНТОМ,  ГОРЛОВИНА ( V ) мат-л:  СУПРЕМ</t>
  </si>
  <si>
    <t>М-5408</t>
  </si>
  <si>
    <t>ФУТБОЛКА МУЖСКАЯ С КОР. РУК. Р. ФЛАГ. ГОРЛОВИНА (V) мат-л: ПИКЕ, ОДНОТОННЫЙ</t>
  </si>
  <si>
    <t>М-5409</t>
  </si>
  <si>
    <t>ФУТБОЛКА МУЖСКАЯ С КОР. РУК. ГОРЛОВИНА ( V ) мат-л:  СУПРЕМ, ПОЛОСАТЫЙ</t>
  </si>
  <si>
    <t>М-5411</t>
  </si>
  <si>
    <t>ФУТБОЛКА МУЖСКАЯ С КОР. РУК. ГОРЛОВИНА (V) мат-л: СУПРЕМ, ДЕОРА ПЕЧАТНЫЙ</t>
  </si>
  <si>
    <t>М-5412</t>
  </si>
  <si>
    <t xml:space="preserve">ФУТБОЛКА МУЖСКАЯ С КОР. РУК.  ГОРЛОВИНА (О), мат-л:  СУПРЕМ, ДЕВОРА ПЕЧАТНЫЙ </t>
  </si>
  <si>
    <t>М-5413</t>
  </si>
  <si>
    <t>ФУТБОЛКА МУЖ. С КОР. РУК. ГОРЛОВИНА (V) мат-л: СУПРЕМ, КРАШЕННАЯ НИТЬ</t>
  </si>
  <si>
    <t>М-5416</t>
  </si>
  <si>
    <t>ФУТБОЛКА МУЖ. С КОР. РУК. Р.ФЛАГ, ГОРЛОВИНА (V) мат-л: ПИКЕ, КРАШЕННАЯ НИТЬ</t>
  </si>
  <si>
    <t>М-5417</t>
  </si>
  <si>
    <t>ФУТБОЛКА МУЖСКАЯ С КОР. РУК.  ГОРЛОВИНА (О) МАТ-Л:  СУПРЕМ, ЛАЙКРА, (С ПРИНТОМ)</t>
  </si>
  <si>
    <t>М-5418</t>
  </si>
  <si>
    <t>ФУТБОЛКА МУЖСКАЯ С КОР. РУК.  Р.ФЛАГ,  ГОРЛОВИНА ( V ) МАТ-Л:  ПИКЕ, ОДНОТОННЫЙ, ПОЛИЭСТЕР</t>
  </si>
  <si>
    <t>М-5419</t>
  </si>
  <si>
    <t>ФУТБОЛКА МУЖСКАЯ (ТЕЛЬНЯШКА) БЕЗ РУК, ГОРЛОВИНА (О), МАТ-Л: СУПРЕМ, ПОЛОСАТЫЙ</t>
  </si>
  <si>
    <t>М-5421</t>
  </si>
  <si>
    <t>ФУТБОЛКА МУЖСКАЯ С КОР. РУК. ГОРЛОВИНА ( О ), МАТ-Л: CУПРЕМ-ИНТЕРЛОК, ОДНОТОННЫЙ</t>
  </si>
  <si>
    <t>М-5422</t>
  </si>
  <si>
    <t>ФУТБОЛКА МУЖСКАЯ КОРОТКИМ. РУК, ГОРЛОВИНА (О), МАТ-Л: СУПРЕМ, ОДНОТОННЫЙ</t>
  </si>
  <si>
    <t>М-5423</t>
  </si>
  <si>
    <t>ФУТБОЛКА МУЖСКАЯ КОР. РУК, ГОРЛОВИНА (V), МАТ-Л: РИБАНА, НАБИВНОЙ</t>
  </si>
  <si>
    <t>М-5424</t>
  </si>
  <si>
    <t>ФУТБОЛКА МУЖСКАЯ КОРОТКИМ. РУК, ГОРЛОВИНА (О), МАТ-Л: СУПРЕМ, ОДНОТОННЫЙ, ГРЕБЕННОЙ</t>
  </si>
  <si>
    <t>М-5425</t>
  </si>
  <si>
    <t>ФУТБОЛКА МУЖСКАЯ С КОР. РУК. ГОРЛОВИНА (О), МАТ-Л: РИБАНА, ГРЕБЕННОЙ, ОДНОТОННЫЙ</t>
  </si>
  <si>
    <t>М-5426</t>
  </si>
  <si>
    <t>ФУТБОЛКА МУЖСКАЯ КОР. РУК, ГОРЛОВИНА (О), МАТ-Л: СУПРЕМ, ПОЛИЭСТЕР</t>
  </si>
  <si>
    <t>М-5428</t>
  </si>
  <si>
    <t xml:space="preserve">ФУТБОЛКА МУЖСКАЯ С КОР. РУК.  Р.ФЛАГ,  ГОРЛОВИНА (V) МАТ-Л: ПИКЕ, МЕЛАНЖ, ОДНОТОННЫЙ </t>
  </si>
  <si>
    <t>М-5429</t>
  </si>
  <si>
    <t>ФУТБОЛКА МУЖСКАЯ С КОР. РУК.  Р.ФЛАГ,  ГОРЛОВИНА (О) МАТ-Л: СУПРЕМ, МЕЛАНЖ</t>
  </si>
  <si>
    <t>М-5430</t>
  </si>
  <si>
    <t xml:space="preserve">РУБАШКА С КОР РУК мат: МИЛАНЖ-ПИККЕ ОДН-Й вор:ПОЛО </t>
  </si>
  <si>
    <t>М-5020</t>
  </si>
  <si>
    <t xml:space="preserve">РУБАШКА МУЖ ПОЛО (ПИКЕ) ( к/рук) </t>
  </si>
  <si>
    <t>М-5021</t>
  </si>
  <si>
    <t>РУБАШКА МУЖ ПОЛО (ПИКЕ) ( к/рук)</t>
  </si>
  <si>
    <t>М-5022</t>
  </si>
  <si>
    <t xml:space="preserve">РУБАШКА С КОР РУК мат: ПИККЕ ОДН-Й С КАРМАН вор:ПОЛО </t>
  </si>
  <si>
    <t>М-5023</t>
  </si>
  <si>
    <t xml:space="preserve">РУБАШКА МУЖ ПОЛО(супрем)к/рук"вертикал.полоса" </t>
  </si>
  <si>
    <t>М-5025</t>
  </si>
  <si>
    <t>РУБАШКА МУЖ ПОЛО(супрем)к/рук"вертикал.полоса"</t>
  </si>
  <si>
    <t>М-5026</t>
  </si>
  <si>
    <t>РУБАШКА МУЖ ПОЛО(супрем)к/рук"вертикал.полоса" с застеЖкой</t>
  </si>
  <si>
    <t>М-5027</t>
  </si>
  <si>
    <t>М-5030</t>
  </si>
  <si>
    <t xml:space="preserve">РУБАШКА С К/РУК РУК  мат: ПИККЕ    ПОЛОСАТЫЙ  ПОЛО   </t>
  </si>
  <si>
    <t>М-5033</t>
  </si>
  <si>
    <t>РУБАШКА МУЖ ПОЛО к.рук МеланЖ.</t>
  </si>
  <si>
    <t>М-5035</t>
  </si>
  <si>
    <t>РУБАШКА МУЖ ПОЛО МеланЖ. Полоса</t>
  </si>
  <si>
    <t>М-5036</t>
  </si>
  <si>
    <t>РУБАШКА МУЖ ПОЛО КОР.РУК меланЖ</t>
  </si>
  <si>
    <t>М-5037</t>
  </si>
  <si>
    <t xml:space="preserve">РУБАШКА С КОР РУК.МИЛАНЖ-ПИККЕ ПОЛОСА вор:СТОЙКА </t>
  </si>
  <si>
    <t>М-5039</t>
  </si>
  <si>
    <t xml:space="preserve">РУБАШКА С КОР РУК.МИЛАНЖ-ПИККЕ ОДН-Й вор:СТОЙКА </t>
  </si>
  <si>
    <t>М-5040</t>
  </si>
  <si>
    <t>РУБАШКА МУЖ ПОЛО МеланЖ с застеЖкой</t>
  </si>
  <si>
    <t>М-5042</t>
  </si>
  <si>
    <t>М-5043</t>
  </si>
  <si>
    <t xml:space="preserve">РУБАШКА С КОР РУК.МИЛАНЖ-ПИККЕ ОДН-Й вор: ПОЛО </t>
  </si>
  <si>
    <t>М-5044</t>
  </si>
  <si>
    <t xml:space="preserve">РУБАШКА С К/РУК   мат: ПИККЕ    ОДН-Й  ПОЛО     С КАРМАН </t>
  </si>
  <si>
    <t>M-5059</t>
  </si>
  <si>
    <t xml:space="preserve">РУБАШКА С К/РУК РУК  мат: ПИККЕ    ОДН-Й  ПОЛО       </t>
  </si>
  <si>
    <t>M-5060</t>
  </si>
  <si>
    <t xml:space="preserve">РУБАШКА С КОР РУК. МАНЖ НА РУК ПИККЕ ОДН-Й вор:СТОЙКА </t>
  </si>
  <si>
    <t>М-5095</t>
  </si>
  <si>
    <t>РУБАШКА муЖ Поло кор / рук</t>
  </si>
  <si>
    <t>М-5096</t>
  </si>
  <si>
    <t xml:space="preserve">РУБАШКА С КОР РУК.ПИККЕ ОДН-Й вор:СТОЙКА ,ЗАСТЁЖКА </t>
  </si>
  <si>
    <t>М-5098</t>
  </si>
  <si>
    <t>РУБАШКА муЖ Поло кор / рук (пике) без.ворот-к с застеЖкой</t>
  </si>
  <si>
    <t>М-5099</t>
  </si>
  <si>
    <t>РУБАШКА МУЖ мат:СУПР МИЛАНЖ ПОЛОСА вор: СТОЙКА СЗАТЕЖКОЙ</t>
  </si>
  <si>
    <t>М-5107</t>
  </si>
  <si>
    <t>РУБАШКА-ПОЛО МУЖ. С КОР. РУК, ВЕЛИКАН, мат-л:  ПИКЕ, МЕЛАНЖ, ОДНОТОННЫЙ</t>
  </si>
  <si>
    <t>М-5114</t>
  </si>
  <si>
    <t xml:space="preserve">РУБАШКА С КОР РУК мат: ПИККЕ ОДН-Й вор:СТОЙКА С ЗАСТЕЖКОЙ </t>
  </si>
  <si>
    <t>М-5117</t>
  </si>
  <si>
    <t xml:space="preserve">РУБАШКА С КОР РУК мат: ПИККЕ ОДН-Й " ВЕЛИКАН "вор:ПОЛО </t>
  </si>
  <si>
    <t>М-5120</t>
  </si>
  <si>
    <t xml:space="preserve">РУБАШКА С КОР РУК мат: ПИККЕ ОДН-Й вор: СТОЙКА </t>
  </si>
  <si>
    <t>М-5121</t>
  </si>
  <si>
    <t>РУБАШКА С КОР РУК  . МИЛАНЖ-ПИККЕ ПОЛОСАТЫЙ  вор: ПОЛО</t>
  </si>
  <si>
    <t>М-5132</t>
  </si>
  <si>
    <t>РУБАШКА МУЖ ПОЛО пике комбинир.</t>
  </si>
  <si>
    <t>М-5133</t>
  </si>
  <si>
    <t>РУБАШКА МУЖСКАЯ  (ПОЛО) С КОРОТКИМИ РУКАВАМИ мат-л: НОВАЯ ПИКЕ, МАНЖЕТ  НА РУКАВАХ,  НИЗ. РАСПАШ С ПЕЧАТЮ выш: "SAMO"</t>
  </si>
  <si>
    <t>М-5140</t>
  </si>
  <si>
    <t>РУБАШКА МУЖСКАЯ ПОЛО С КОР/РУК мат-л ПИКЕ 20% ПОЛЕСТР,  МАНЖЕТЫ  НА РУКАВАХ ,  выш: "SAMO"</t>
  </si>
  <si>
    <t>М-5141</t>
  </si>
  <si>
    <t xml:space="preserve">РУБАШКА-ПОЛО МУЖСКАЯ С КОР.РУК, ВОР-К ПОЛОСАТЫЙ  мат: ПИКЕ, ОДНОТОННЫЙ, 20% ПОЛИЭСТЕР, </t>
  </si>
  <si>
    <t>М-5142</t>
  </si>
  <si>
    <t>РУБАШКА-ПОЛО, МУЖСКАЯ  С КОР/РУК. МАНЖЕТ  И ВОР-К  ПОЛ-КА. мат: ПИКЕ, ОДНОТОННЫЙ</t>
  </si>
  <si>
    <t>М-5143</t>
  </si>
  <si>
    <t>РУБАШКА МУЖСКАЯ ПОЛО С КОР/ РУК  мат-л ПИКЕ ОДНОТОННЫЙ,  МАНЖЕТЫ  НА РУКАВАХ выш: SAMO</t>
  </si>
  <si>
    <t>М-5144</t>
  </si>
  <si>
    <t>РУБАШКА МУЖСКАЯ ПОЛО С КОР/ РУК мат: ПИКЕ,  НАБИВНОЙ, ВОР-КИ  И   МАНЖЕТЫ ПОЛОСКА</t>
  </si>
  <si>
    <t>М-5145</t>
  </si>
  <si>
    <t xml:space="preserve">РУБАШКА-ПОЛО, МУЖСКАЯ С КОР/РУК.мат: ПИКЕ, ОДНОТОННЫЙ </t>
  </si>
  <si>
    <t>М-5146</t>
  </si>
  <si>
    <t>РУБАШКА МУЖСКАЯ С КОР/РУК (СТОЙКА ВОРОТНИК) мат: ПИКЕ , МАНЖЕТЫ  НА РУК АВАХ  выш:"SAMO"</t>
  </si>
  <si>
    <t>М-5149</t>
  </si>
  <si>
    <t>РУБАШКА МУЖСКАЯ  (ПОЛО) С КОР/РУК мат: ПИКЕ ОДНОТОННЫЙ,  МАНЖЕТЫ  НА РУКАВАХ</t>
  </si>
  <si>
    <t>М-5150</t>
  </si>
  <si>
    <t>РУБАШКА МУЖСКАЯ  (ПОЛО) С КОР/РУК матл ПИКЕ КЛЕТКИ 25% СИН-К  МАНЖЕТЫ НА РУКАВАХ ,  выш: "SAMO"</t>
  </si>
  <si>
    <t>M-5151</t>
  </si>
  <si>
    <t>РУБАШКА МУЖСКАЯ ПОЛО С КОР/ РУК   мат: ПИКЕ  МАНЖЕТЫ  НА РУКАВАХ (КОМБИН-Й) (вор: другова цвета),  выш: "SAMO"</t>
  </si>
  <si>
    <t>M-5154</t>
  </si>
  <si>
    <t>РУБАШКА МУЖСКАЯ ПОЛО С КОР/ РУК  мат: ПИКЕ, ОДНОТОННЫЙ  20% ПОЛЕСТР</t>
  </si>
  <si>
    <t>М-5155</t>
  </si>
  <si>
    <t>РУБАШКА-ПОЛО, МУЖСКАЯ С КОР/РУК.мат: ПИКЕ-МЕЛАНЖ, ОДНОТОННЫЙ</t>
  </si>
  <si>
    <t>М-5156</t>
  </si>
  <si>
    <t>РУБАШКА МУЖСКАЯ  (ПОЛО) С КОР/РУК мат-л:  ПИКЕ МИЛАНЖ ОДНОТОННЫЙ,   выш: "SAMO"</t>
  </si>
  <si>
    <t>М-5157</t>
  </si>
  <si>
    <t>РУБАШКА МУЖСКАЯ  (ПОЛО) С КОР/РУК  мат: (ТЕК) ПИКЕ, ПОЛОСАТЫЙ, ГРЕБЕННОЙ 30/1, КРАШЕННЫЙ НЫТ</t>
  </si>
  <si>
    <t>М-5158</t>
  </si>
  <si>
    <t>РУБАШКА-ПОЛО МУЖСКАЯ С КОР. РУК,  ВОР-К СТОЙКА, С ВЫШИВКОЙ, мат-л:  ПИКЕ, НАБИВНОЙ</t>
  </si>
  <si>
    <t>М-5161</t>
  </si>
  <si>
    <t>РУБАШКА МУЖСКАЯ ПОЛО С КОР/ РУК  мат-л:  ПИКЕ, ОДН-НЫЙ, выш:"SAMO",  вор-к  сломанный</t>
  </si>
  <si>
    <t>М-5162</t>
  </si>
  <si>
    <t>РУБАШКА МУЖСКАЯ  (ПОЛО) С КОР/РУК мат-л: ПИКЕ, ЛИКРА, ОДНОТОННЫЙ, ВОР-К И МАНЖЕТ ПОЛ-КА, ВЫШ: "SAMO"</t>
  </si>
  <si>
    <t>М-5164</t>
  </si>
  <si>
    <t>РУБАШКА МУЖСКАЯ  (ПОЛО) С КОРОТКИМ РУКАВОМ, С КАРМАНОМ    мат-л: ПИКЕ, ОДНОТОННЫЙ</t>
  </si>
  <si>
    <t>М-5165</t>
  </si>
  <si>
    <t>РУБАШКА МУЖСКАЯ  (ПОЛО)  С КОР/РУК С КАРМ-М  мат-л:  ПИКЕ, МИЛАНЖ, ОДН-НЫЙ</t>
  </si>
  <si>
    <t>М-5166</t>
  </si>
  <si>
    <t>РУБАШКА МУЖСКАЯ С КОР/РУК (СТОЙКА ВОРОТНИК)  СУПРЕМ, ПОЛОСАТЫЙ,  МАНЖЕТЫ  НА РУК АВАХ</t>
  </si>
  <si>
    <t>М-5168</t>
  </si>
  <si>
    <t>РУБАШКА МУЖСКАЯ  (ПОЛО)С КОР/РУК мат: ПИКЕ, ПОЛОСАТЫЙ, ГРЕБЕННОЙ 30/1, КРАШЕННЫЙ НЫТ</t>
  </si>
  <si>
    <t>М-5170</t>
  </si>
  <si>
    <t>РУБАШКА МУЖСКАЯ  (ПОЛО)  С КОР/РУК  мат-л: ПИКЕ, ОДН ВОР-К И МАНЖЕТ  ПОЛ-КА, ВЫШ::"SAMO"  С ЗАТЕЖКАМИ</t>
  </si>
  <si>
    <t>М-5172</t>
  </si>
  <si>
    <t xml:space="preserve">РУБАШКА МУЖСКАЯ С КОР/РУК, СТОЙКА ВОРОТНИК мат: ПИКЕ, ОДН-НЫЙ, ВЫШ: "SAMO" </t>
  </si>
  <si>
    <t>М-5173</t>
  </si>
  <si>
    <t>РУБАШКА МУЖСКАЯ  (ПОЛО)  С КОР РУК, С КАРМАНОМ мат: ПИКЕ, ОДНОТОННЫЙ, С КНОПКАМИ</t>
  </si>
  <si>
    <t>М-5174</t>
  </si>
  <si>
    <t>РУБАШКА МУЖСКАЯ С КОРОТКИМ РУКАВОМ, ПОЛО,  СУПРЕМ,ПОЛ-ТЫЙ,  МАНЖЕТЫ  НА РУК АВАХ</t>
  </si>
  <si>
    <t>М-5175</t>
  </si>
  <si>
    <t xml:space="preserve">РУБАШКА МУЖСКАЯ ПОЛО,  С КОР. РУК. СТОЙКА ВОРОТНИК, МАНЖЕТ И ВОР-К В ПОЛОЛОСА  мат-л: ПИКЕ, КОМБ-НЫЙ выш: "SAMO" </t>
  </si>
  <si>
    <t>М-5176</t>
  </si>
  <si>
    <t xml:space="preserve">РУБАШКА-ПОЛО, МУЖСКАЯ С КОР/РУК мат: ПИКЕ, КОМБИНИРОВАННЫЙ. </t>
  </si>
  <si>
    <t>М-5177</t>
  </si>
  <si>
    <t xml:space="preserve">РУБАШКА МУЖСКАЯ  ПОЛО, С КОР/РУК  мат-л: ПИКЕ, КРАШЕННАЯ НИТЬ </t>
  </si>
  <si>
    <t>М-5178</t>
  </si>
  <si>
    <t xml:space="preserve">РУБАШКА-ПОЛО, МУЖСКАЯ С КОР/РУК.СТОЙКА ВОРОТНИК мат: ПИКЕ-МЕЛАНЖ, ОДНОТОННЫЙ,  </t>
  </si>
  <si>
    <t>М-5179</t>
  </si>
  <si>
    <t>РУБАШКА-ПОЛО, МУЖСКАЯ С КОР/РУК. мат: ПИКЕ-лайкра, ОДНОТОННЫЙ</t>
  </si>
  <si>
    <t>М-5180</t>
  </si>
  <si>
    <t xml:space="preserve">РУБАШКА МУЖСКАЯ С КОР/РУК СТОЙКА ВОРОТНИК мат: ПИКЕ, ОДН-НЫЙ, ВОР ОДН-НЫЙ, ВЫШ:"SAMO" </t>
  </si>
  <si>
    <t>М-5181</t>
  </si>
  <si>
    <t>РУБАШКА - ПОЛО МУЖ. С КОР. РУК, ВОР-К СТОЙКА ПОЛ-ТЫЙ,  мат-л: ПИКЕ, ОДНОТОННЫЙ</t>
  </si>
  <si>
    <t>М-5182</t>
  </si>
  <si>
    <t>РУБАШКА ПОЛО МУЖСКАЯ С КОР/РУК, ВОРОТНИК СТОЙКА, МАТ: ПИКЕ, КРАШЕННАЯ НИТЬ</t>
  </si>
  <si>
    <t>М-5183</t>
  </si>
  <si>
    <t xml:space="preserve">РУБАШКА - ПОЛО МУЖСКАЯ С КОР. РУК ,  ВЫШ: "SAMO", мат-л: ПИКЕ - МЕЛАНЖ, ПОЛОСАТЫЙ </t>
  </si>
  <si>
    <t>М-5185</t>
  </si>
  <si>
    <t xml:space="preserve">РУБАШКА ПОЛО МУЖСКАЯ С КОР. РУК. мат: СУПРЕМ-МЕЛАНЖ, ПОЛОСАТЫЙ </t>
  </si>
  <si>
    <t>М-5187</t>
  </si>
  <si>
    <t>РУБАШКА ПОЛО МУЖ С КОР/РУК ,  выш: "SAMO"  мат: СУПРЕМ-МЕЛАНЖ, ПОЛОСА</t>
  </si>
  <si>
    <t>М-5188</t>
  </si>
  <si>
    <t>РУБАШКА-ПОЛО МУЖ. С КОР. РУК. СТОЙКА ВОРОТНИК МАТ-Л: ПИКЕ, МЕЛАНЖ</t>
  </si>
  <si>
    <t>М-5191</t>
  </si>
  <si>
    <t>РУБАШКА ПОЛО МУЖСКАЯ С КОР. РУК,  ВОР-К КОМБИНИРОВАННЫЙ, МАТ-Л: ПИКЕ, ОДНОТОННЫЙ</t>
  </si>
  <si>
    <t>М-5193</t>
  </si>
  <si>
    <t>РУБАШКА - ПОЛО МУЖСКАЯ С КОР. РУК, ВОР-К СТОЙКА, ВЫШ: "SAMO",  мат-л:  ПИКЕ, НАБИВНОЙ</t>
  </si>
  <si>
    <t>М-5194</t>
  </si>
  <si>
    <t>РУБАШКА - ПОЛО МУЖСКАЯ С КОР. РУК, ВЫШ: "SAMO", мат-л:  ПИКЕ, НАБИВНОЙ</t>
  </si>
  <si>
    <t>М-5195</t>
  </si>
  <si>
    <t>РУБАШКА - ПОЛО МУЖСКАЯ С КОР. РУК, ВОР-К ПОЛОСАТЫЙ,  мат-л:  ПИКЕ, НАБИВНОЙ</t>
  </si>
  <si>
    <t>М-5196</t>
  </si>
  <si>
    <t>РУБАШКА - ПОЛО МУЖСКАЯ С КОР. РУК,  мат-л:  ПИКЕ, МЕЛАНЖ, ПОЛОСАТЫЙ</t>
  </si>
  <si>
    <t>М-5197</t>
  </si>
  <si>
    <t>РУБАШКА - ПОЛО МУЖ. С КОР. РУК, ВОР-К ПОЛОСАТЫЙ, КОМБИН-НЫЙ,  мат-л: ПИКЕ, ОДНОТОННЫЙ</t>
  </si>
  <si>
    <t>М-5198</t>
  </si>
  <si>
    <t xml:space="preserve">РУБАШКА - ПОЛО МУЖСКАЯ С КОР. РУК,  мат-л:  ПИКЕ, МЕЛАНЖ, КРАШЕННАЯ НИТЬ </t>
  </si>
  <si>
    <t>М-5199</t>
  </si>
  <si>
    <t>РУБАШКА - ПОЛО МУЖСКАЯ С КОР. РУК,  мат-л:  ПИКЕ, 20% ПОЛИЭСТЕР</t>
  </si>
  <si>
    <t>М-5200</t>
  </si>
  <si>
    <t>РУБАШКА - ПОЛО МУЖСКАЯ С КОР. РУК, (РИБАНА) ВОР-К СТОЙКА, КОМБИНИРОВАННЫЙ, С ВЫШИВКОЙ,                                        мат-л:  ПИКЕ, ОДНОТОННЫЙ</t>
  </si>
  <si>
    <t>М-5201</t>
  </si>
  <si>
    <t>РУБАШКА ПОЛО МУЖСКАЯ С КОР. РУК, ВОР-К СТОЙКА, мат-л:  ПИКЕ, ОДНОТОННЫЙ</t>
  </si>
  <si>
    <t>М-5202</t>
  </si>
  <si>
    <t>РУБАШКА ПОЛО МУЖСКАЯ С КОР. РУК, ВОР-К СТОЙКА,  С ВЫШИВКОЙ, мат-л:  ПИКЕ, ОДНОТОННЫЙ</t>
  </si>
  <si>
    <t>М-5203</t>
  </si>
  <si>
    <t>РУБАШКА-ПОЛО МУЖ. С КОР. РУК.   мат-л:  СУПРЕМ, ПОЛОСАТЫЙ</t>
  </si>
  <si>
    <t>М-5204</t>
  </si>
  <si>
    <t>РУБАШКА-ПОЛО МУЖСКАЯ С КОР. РУК,  С КАРМАНОМ И ВЫШИВКОЙ, КОМБИНИРОВАННАЯ,                                                мат-л:  ПИКЕ, 25% ПОЛИЭСТЕР</t>
  </si>
  <si>
    <t>М-5207</t>
  </si>
  <si>
    <t xml:space="preserve">РУБАШКА ПОЛО МУЖСКАЯ С КОР. РУК, ВОР-К СТОЙКА,  С ВЫШИВКОЙ, КРАШЕННАЯ НИТЬ,  мат-л:  ПИКЕ </t>
  </si>
  <si>
    <t>М-5208</t>
  </si>
  <si>
    <t>РУБАШКА ПОЛО МУЖСКАЯ С КОР. РУК, ВОР-К ПОЛ-КОЙ,   мат-л:  ПИКЕ, МЕЛАНЖ, КРАШЕННАЯ НИТЬ</t>
  </si>
  <si>
    <t>М-5209</t>
  </si>
  <si>
    <t>РУБАШКА ПОЛО МУЖСКАЯ С КОР. РУК,  мат-л:  СУПРЕМ, ПОЛОСАТЫЙ</t>
  </si>
  <si>
    <t>М-5210</t>
  </si>
  <si>
    <t>РУБАШКА ПОЛО МУЖСКАЯ С КОР. РУК, С ВЫШИВКОЙ, мат-л:  ПИКЕ, МЕЛАНЖ, ОДНОТОННЫЙ</t>
  </si>
  <si>
    <t>М-5211</t>
  </si>
  <si>
    <t>РУБАШКА ПОЛО МУЖСКАЯ С КОР. РУК,   МАТ-Л: СУПРЕМ, НАБИВНОЙ</t>
  </si>
  <si>
    <t>М-5213</t>
  </si>
  <si>
    <t>РУБАШКА-ПОЛО МУЖ. С КОР.РУК.  СТОЙКА ВОРОТНИК И ВЫШИВКА , мат-л:  ПИКЕ, МЕЛАНЖ, ПОЛОСАТЫЙ</t>
  </si>
  <si>
    <t>М-5215</t>
  </si>
  <si>
    <t>РУБАШКА-ПОЛО МУЖ. С КОР.РУК.  СТОЙКА ВОРОТНИК, мат-л: СУПРЕМ, КРАШЕННАЯ НИТЬ</t>
  </si>
  <si>
    <t>М-5216</t>
  </si>
  <si>
    <t>РУБАШКА-ПОЛО МУЖ. С КОР.РУК.   мат-л:  СУПРЕМ, МЕЛАНЖ, ОДНОТОННЫЙ</t>
  </si>
  <si>
    <t>М-5217</t>
  </si>
  <si>
    <t>РУБАШКА-ПОЛО МУЖ. С КОР.РУК. ВЕЛИКАН мат-л:  СУПРЕМ, МЕЛАНЖ, ПОЛОСАТЫЙ</t>
  </si>
  <si>
    <t>М-5218</t>
  </si>
  <si>
    <t>РУБАШКА-ПОЛО МУЖ. С КОР. РУК. "ВЕЛИКАН",   мат-л: СУПРЕМ, МЕЛАНЖ, ПОЛОСАТЫЙ</t>
  </si>
  <si>
    <t>М-5219</t>
  </si>
  <si>
    <t>РУБАШКА-ПОЛО МУЖ. С КОР.РУК.  СТОЙКА ВОРОТНИК И ВЫШИВКА , мат-л:  СУПРЕМ, МЕЛАНЖ, ПОЛОСАТЫЙ</t>
  </si>
  <si>
    <t>М-5220</t>
  </si>
  <si>
    <t>РУБАШКА-ПОЛО МУЖ. С КОР.РУК.  мат-л:  СУПРЕМ, МЕЛАНЖ, КРАШЕННАЯ НИТЬ</t>
  </si>
  <si>
    <t>М-5221</t>
  </si>
  <si>
    <t>РУБАШКА-ПОЛО МУЖ. С КОР.РУК.  С ВЫШИВКОЙ,  мат-л:  СУПРЕМ, МЕЛАНЖ, КРАШЕННАЯ НИТЬ</t>
  </si>
  <si>
    <t>М-5222</t>
  </si>
  <si>
    <t xml:space="preserve">РУБАШКА ПОЛО МУЖ. С КОР. РУК, С КАРМАНОМ, МАТ-Л:  ПИКЕ, ОДНОТОННЫЙ </t>
  </si>
  <si>
    <t>М-5224</t>
  </si>
  <si>
    <t>РУБАШКА-ПОЛО МУЖ. С КОР. РУК. ВОР. СТОЙКА С ВЫШ. мат-л: СУПРЕМ, МЕЛАНЖ КРАШЕННАЯ НИТЬ</t>
  </si>
  <si>
    <t>М-5226</t>
  </si>
  <si>
    <t>РУБАШКА-ПОЛО МУЖ. С КОР. РУК. С ВЫШИВКОЙ, МАТ-Л: СУПРЕМ, ГЛОРИЯ, КРАШЕННАЯ НИТЬ</t>
  </si>
  <si>
    <t>М-5227</t>
  </si>
  <si>
    <t>РУБАШКА-ПОЛО МУЖ. С КОР.РУК. ВОРОТНИК СТОЙКА,  мат-л:  ПИКЕ, ОДНОТОННЫЙ</t>
  </si>
  <si>
    <t>М-5228</t>
  </si>
  <si>
    <t>РУБАШКА-ПОЛО МУЖ. С КОР.РУК.  мат-л:  ПИКЕ, МЕЛАНЖ, ЛИКРА, ПОЛОСАТЫЙ</t>
  </si>
  <si>
    <t>М-5229</t>
  </si>
  <si>
    <t>РУБАШКА-ПОЛО МУЖ. С КОР.РУК.  мат-л:  СУПРЕМ, ГЛОРИЯ, КРАШЕННАЯ НИТЬ</t>
  </si>
  <si>
    <t>М-5230</t>
  </si>
  <si>
    <t>РУБАШКА-ПОЛО МУЖ. С КОР. РУК. СТОЙКА ВОРОТНИК,  мат-л: СУПРЕМ, МЕЛАНЖ, ОДНОТОННЫЙ</t>
  </si>
  <si>
    <t>М-5231</t>
  </si>
  <si>
    <t>РУБАШКА-ПОЛО МУЖ. С КОР. РУК. СТОЙКА ВОРОТНИК, КОМБИНИРОВАННАЯ мат-л: ПИКЕ, ПОЛИЭСТЕР, ОДНОТОННЫЙ</t>
  </si>
  <si>
    <t>М-5234</t>
  </si>
  <si>
    <t>РУБАШКА-ПОЛО МУЖ. С КОР. РУК. ВОР-К ПОЛОСКОЙ,  МАТ-Л: СУПРЕМ ОДНОТОННЫЙ, (ВЕЛИКАН)</t>
  </si>
  <si>
    <t>М-5235</t>
  </si>
  <si>
    <t xml:space="preserve">РУБАШКА-ПОЛО МУЖ. С КОР. РУК. МАТ-Л: СУПРЕМ, ГЛОРИЯ, (С КАРМАНОМ) </t>
  </si>
  <si>
    <t>М-5236</t>
  </si>
  <si>
    <t>РУБАШКА-ПОЛО МУЖ. С КОР. РУК. СТОЙКА ВОРОТНИК, мат-л: ПИКЕ, ОДНОТОННЫЙ</t>
  </si>
  <si>
    <t>М-5237</t>
  </si>
  <si>
    <t>РУБАШКА-ПОЛО МУЖ. С КОР. РУК. МАТ-Л: СУПРЕМ, НАБИВНОЙ</t>
  </si>
  <si>
    <t>М-5238</t>
  </si>
  <si>
    <t xml:space="preserve">РУБАШКА-ПОЛО МУЖ. С КОР. РУК. "ВЕЛИКАН" мат-л: СУПРЕМ, МЕЛАНЖ, ПОЛОСАТЫЙ, </t>
  </si>
  <si>
    <t>М-5239</t>
  </si>
  <si>
    <t>РУБАШКА-ПОЛО МУЖ. С КОР. РУК. С КАРМАНОМ,  МАТ-Л: ПИКЕ, ПОЛИЭСТЕР</t>
  </si>
  <si>
    <t>М-5243</t>
  </si>
  <si>
    <t>РУБАШКА-ПОЛО МУЖ. С КОР. РУК. ВЫШИВ.  ВОР-К КОМБИНИРОВАННЫЙ, МАТ-Л: ПИКЕ, МЕЛАНЖ</t>
  </si>
  <si>
    <t>М-5245</t>
  </si>
  <si>
    <t>РУБАШКА-ПОЛО МУЖ. С КОР. РУК.  МАТ-Л: СУПРЕМ, МЕЛАНЖ, ОДНОТОННЫЙ, (ВЕЛИКАН)</t>
  </si>
  <si>
    <t>М-5247</t>
  </si>
  <si>
    <t>РУБАШКА-ПОЛО МУЖ. С КОР. РУК.  МАТ-Л: СУПРЕМ, ГЛОРИЯ, ПОЛОСАТЫЙ, КРАШЕННАЯ НИТЬ</t>
  </si>
  <si>
    <t>М-5248</t>
  </si>
  <si>
    <t>РУБАШКА-ПОЛО МУЖ. С КОР. РУК. И КАРМАНОМ,  МАТ-Л: СУПРЕМ МЕЛАНЖ, КРАШЕННАЯ НИТЬ</t>
  </si>
  <si>
    <t>М-5249</t>
  </si>
  <si>
    <t>РУБАШКА-ПОЛО МУЖ. С КОР. РУК. С КАРМАНОМ  И  ВЫШИВКОЙ МАТ-Л: ПИКЕ, ОДНОТОННЫЙ</t>
  </si>
  <si>
    <t>М-5250</t>
  </si>
  <si>
    <t>РУБАШКА-ПОЛО МУЖ. С КОР. РУК. И ВЫШ. МАТ-Л: ПИКЕ, ОДНОТОННЫЙ</t>
  </si>
  <si>
    <t>М-5251</t>
  </si>
  <si>
    <t>РУБАШКА-ПОЛО МУЖ. С КОР. РУК. МАТ-Л: ПИКЕ, МЕЛАНЖ, ПОЛОСАТЫЙ ( ВОР-К. СТОЙКА)</t>
  </si>
  <si>
    <t>М-5253</t>
  </si>
  <si>
    <t>РУБАШКА-ПОЛО МУЖ. С КОР. РУК. С КАРМАНОМ, МАТ-Л: СУПРЕМ, ПОЛОСАТЫЙ</t>
  </si>
  <si>
    <t>М-5255</t>
  </si>
  <si>
    <t>РУБАШКА ПОЛО МУЖ С КОР. РУК, МАТ-Л:  ПИКЕ, ОДНОТОННЫЙ</t>
  </si>
  <si>
    <t>М-5257</t>
  </si>
  <si>
    <t>РУБАШКА-ПОЛО МУЖ. С КОР. РУК. МАТ-Л: СУПЕРМ, КРАШЕННАЯ НИТЬ (ВОРОТНИК СТОЙКА)</t>
  </si>
  <si>
    <t>М-5259</t>
  </si>
  <si>
    <t>РУБАШКА-ПОЛО МУЖ. С КОР. РУК. И КАРМАНОМ СТОЙКА ВОРОТНИК МАТ-Л: ПИКЕ, ОДНОТОННЫЙ</t>
  </si>
  <si>
    <t>М-5260</t>
  </si>
  <si>
    <t>РУБАШКА-ПОЛО МУЖ. С КОР. РУК.  С ВЫШ.  МАТ-Л: СУПРЕМ,  ПОЛОСАТЫЙ ( ВОР-К СТОЙКА)</t>
  </si>
  <si>
    <t>М-5261</t>
  </si>
  <si>
    <t>РУБАШКА-ПОЛО МУЖ. С КОР. РУК.  И КАРМАНОМ, МАТ-Л: СУПЕРМ, МЕЛАНЖ, ПОЛОСАТЫЙ</t>
  </si>
  <si>
    <t>М-5265</t>
  </si>
  <si>
    <t>РУБАШКА-ПОЛО МУЖ. С КОР. РУК. СТОЙКА ВОРОТНИК МАТ-Л: ПИКЕ, НАБИВНОЙ</t>
  </si>
  <si>
    <t>М-5266</t>
  </si>
  <si>
    <t>РУБАШКА-ПОЛО МУЖ. С КОР. РУК.  С КАРМАНОМ И ВЫШИВКОЙ, МАТ-Л: СУПЕРМ, ГЛОРИЯ, КРАШЕННАЯ НИТЬ</t>
  </si>
  <si>
    <t>М-5267</t>
  </si>
  <si>
    <t>РУБАШКА-ПОЛО МУЖ. С КОР. РУК.(РАСПАШ) СТОЙКА ВОРОТНИК МАТ-Л: ПИКЕ, МЕЛАНЖ, ОДНОТОННЫЙ</t>
  </si>
  <si>
    <t>М-5269</t>
  </si>
  <si>
    <t>РУБАШКА-ПОЛО МУЖ. С КОР. РУК.(МАНЖ) КАРМА И ВЫШ. КОМБИНИР. МАТ-Л: СУПЕРМ, МЕЛАНЖ, ПОЛОСАТЫЙ</t>
  </si>
  <si>
    <t>М-5276</t>
  </si>
  <si>
    <t>РУБАШКА-ПОЛО МУЖ. С КОР. РУК.(МАНЖ)  КОМБИНИР. МАТ-Л: СУПЕРМ, МЕЛАНЖ, ПОЛОСАТЫЙ</t>
  </si>
  <si>
    <t>М-5278</t>
  </si>
  <si>
    <t>РУБАШКА-ПОЛО МУЖ. С КОР. РУК.(РАСПАШ) И ВЫШ. НИЗ МАНЖЕТ МАТ-Л: СУПЕРМ, НАБИВНОЙ</t>
  </si>
  <si>
    <t>М-5280</t>
  </si>
  <si>
    <t>РУБАШКА-ПОЛО МУЖ. С КОР. РУК.(МАНЖ) И ВЫШ. НИЗ МАНЖЕТ МАТ-Л: СУПЕРМ, МЕЛАНЖ, ПОЛИЭСТЕР</t>
  </si>
  <si>
    <t>М-5281</t>
  </si>
  <si>
    <t>РУБАШКА МУЖСКАЯ  ПОЛО С ДЛИН. РУК. мат: НАЧЕС  ЛИКРА ПОЛОСАТЫЙ, МАНЖЕТ  НА РУКАВАХ,  НИЗ РАСПАШ выш:"SAMO".</t>
  </si>
  <si>
    <t>М-9024</t>
  </si>
  <si>
    <t>РУБАШКА МУЖС С ДЛИН.РУК, ВОР-К СТОЙКА, мат: НАЧЕС ЛИКРА МЕЛАНЖЕВАЯ, ПОЛОСАТЫЙ НИЗ РАСПАШ.</t>
  </si>
  <si>
    <t>М-9026</t>
  </si>
  <si>
    <t>РУБАШКА МУЖСКАЯ С ДЛ. РУК. мат-л: ПИКЕ,  МАНЖЕТ  НА РУКАВАХ,  НИЗ. РАСПАШ.</t>
  </si>
  <si>
    <t>М-9029</t>
  </si>
  <si>
    <t>РУБАШКА МУЖСКАЯ ПОЛО С ДЛИННЫМ РУКАВОМ. МАТ-Л: ПИКЕ, ОДНОТОННЫЙ</t>
  </si>
  <si>
    <t>М-9030</t>
  </si>
  <si>
    <t xml:space="preserve">РУБАШКА МУЖСКАЯ С ДЛ. РУК. мат-л: ПИКЕ МИЛАНЖ, ПОЛОСАТИ МАНЖЕТ  НА РУКАВАХ,  НИЗ. РАСПАШ выш"SAMO". </t>
  </si>
  <si>
    <t>М-9033</t>
  </si>
  <si>
    <t>М-9034</t>
  </si>
  <si>
    <t>М-9035</t>
  </si>
  <si>
    <t>РУБАШКА МУЖСКАЯ ПОЛО С ДЛИН.РУК.  МАТ-Л: ПИКЕ МЕЛАНЖ, ОДНОТОННЫЙ</t>
  </si>
  <si>
    <t>М-9036</t>
  </si>
  <si>
    <t>РУБАШКА МУЖСКАЯ  (ПОЛО) С ДЛИННЫМ РУКАВОМ мат-л: ПИКЕ МИЛАНЖ ПОЛОСАТИ, ПОЛОСА ИЗ КРАШЕННОЕ НИТ МАНЖЕТ  НА РУКАВАХ,  НИЗ. РАСПАШ выш"SAMO".</t>
  </si>
  <si>
    <t>М-9039</t>
  </si>
  <si>
    <t>РУБАШКА МУЖСКАЯ ПОЛО С ДЛИННЫМ РУКАВОМ  мат-л: ПИКЕ ОДНОТОННЫЙ манЖет на рук,  низ распаш.</t>
  </si>
  <si>
    <t>М-9040</t>
  </si>
  <si>
    <t>РУБАШКА МУЖСКАЯ ПОЛО С ДЛИННЫМ РУКАВОМ  С КАРМАНОМ    мат-л: ПИКЕ ОДНОТОННЫЙ манЖет на рук,  низ распаш.</t>
  </si>
  <si>
    <t>М-9041</t>
  </si>
  <si>
    <t>РУБАШКА МУЖСКАЯ ПОЛО С ДЛИННЫМ РУКАВОМ  мат-л: ПИКЕ-МИЛАНЖ ПОЛОСТАЫЙ манЖет на рук,  низ распаш.</t>
  </si>
  <si>
    <t>М-9043</t>
  </si>
  <si>
    <t>РУБАШКА МУЖСКАЯ ПОЛО С ДЛИН.РУК. (РАСП)  МАТ-Л: ПИКЕ  ОДНОТОННЫЙ</t>
  </si>
  <si>
    <t>М-9045</t>
  </si>
  <si>
    <t>РУБАШКА МУЖСКАЯ ПОЛО С ДЛИННЫМ РУКАВОМ  мат-л: ПИКЕ МИЛАНЖ, ОДНОТОННЫЙ, МАНЖЕТ НА РУК, НИЗ. РАСП. выш"SAMO"</t>
  </si>
  <si>
    <t>М-9050</t>
  </si>
  <si>
    <t>РУБАШКА МУЖСКАЯ ПОЛО С ДЛИННЫМ РУКАВОМ  МАТ: МИЛАНЖ ПИКЕ , ОДН-НЫЙ. С КАРМАНОМ, МАНЖ НА РУК.</t>
  </si>
  <si>
    <t>М-9051</t>
  </si>
  <si>
    <t>РУБАШКА МУЖСКАЯ  (СТОЙКА)  ДЛИННЫЙ РУКАВОМ, С КАРМАНОМ МАТ: МИЛАНЖ ПИКЕ ОДН-Й. МАНЖЕТ  НА РУКАВАХ, НИЗ. РАСПАШ, вор: (рибана).</t>
  </si>
  <si>
    <t>М-9052</t>
  </si>
  <si>
    <t>РУБАШКА МУЖСКАЯ  (СТОЙКА) С ДЛИННЫЙ РУКАВАМИ, С КАРМАНОМ МАТ: МИЛАНЖ ПИКЕ, ОДН-НЫЙ. МАНЖ НА РУК.</t>
  </si>
  <si>
    <t>М-9063</t>
  </si>
  <si>
    <t>РУБАШКА МУЖСКАЯ  (СТОЙКА) С ДЛИННЫЙ РУКАВАМИ, МАТ:  ПИКЕ, ОДН-НЫЙ. МАНЖ НА РУК.</t>
  </si>
  <si>
    <t>М-9064</t>
  </si>
  <si>
    <t>М-9065</t>
  </si>
  <si>
    <t>РУБАШКА МУЖСКАЯ ПОЛО  С ДЛИННЫМИ  РУКАВАМИмат-л: НОВАЯ ПИКЕ, МАНЖЕТ  НА РУКАВАХ,  НИЗ. РАСПАШ С ПЕЧАТЮ выш: "SAMO"</t>
  </si>
  <si>
    <t>М-9080</t>
  </si>
  <si>
    <t>РУБАШКА МУЖСКАЯ ПОЛО  С ДЛИННЫМИ  РУКАВАМИмат-л: ПИКЕ, НАЧЁС, ПОЛОСАТЫЙ</t>
  </si>
  <si>
    <t>М-9092</t>
  </si>
  <si>
    <t>РУБАШКА МУЖСКАЯ ПОЛО  С ДЛИН. РУК. МАНЖЕТ И ВЫШ.мат-л: ПИКЕ, НАЧЁС, ПОЛОСАТЫЙ</t>
  </si>
  <si>
    <t>М-9093</t>
  </si>
  <si>
    <t>РУБАШКА МУЖСКАЯ  (СТОЙКА) С ДЛИННЫМ РУКАВОМ мат: МИЛАНЖ-ПИКЕ, ПОЛОСАТИ выш. "SAMO "</t>
  </si>
  <si>
    <t>М-9107</t>
  </si>
  <si>
    <t xml:space="preserve">РУБАШКА-ПОЛО МУЖСКАЯ С ДЛИН. РУК.  НА ПУГОВИЦАХ   МАТ-Л: СУПРЕМ,  ГЛОРИЯ </t>
  </si>
  <si>
    <t>М-9111</t>
  </si>
  <si>
    <t xml:space="preserve">РУБАШКА-ПОЛО МУЖСКАЯ С ДЛИН. РУК. МАТ-Л: СУПРЕМ,  ГЛОРИЯ </t>
  </si>
  <si>
    <t>М-9112</t>
  </si>
  <si>
    <t>РУБАШКА-ПОЛО МУЖ. С ДЛИН. РУК.  МАТ-Л: СУПРЕМ, МЕЛАНЖ, КРАШЕННАЯ НИТЬ</t>
  </si>
  <si>
    <t>М-9113</t>
  </si>
  <si>
    <t>РУБАШКА-ПОЛО МУЖ. С ДЛИН. РУК.   МАТ-Л: СУПРЕМ, ГЛОРИЯ, КРАШЕННАЯ НИТЬ</t>
  </si>
  <si>
    <t>М-9114</t>
  </si>
  <si>
    <t>М-9115</t>
  </si>
  <si>
    <t>РУБАШКА-ПОЛО МУЖ. С ДЛИН. РУК.   МАТ-Л: СУПРЕМ, ГЛОРИЯ, ПОЛОСАТЫЙ</t>
  </si>
  <si>
    <t>М-9116</t>
  </si>
  <si>
    <t>РУБАШКА-ПОЛО МУЖ. С ДЛИН. РУК.   МАТ-Л: СУПРЕМ, МЕЛАНЖИЛО ОДНОТОННЫЙ (ВЕЛИКАН)</t>
  </si>
  <si>
    <t>М-9117</t>
  </si>
  <si>
    <t>М-9118</t>
  </si>
  <si>
    <t>РУБАШКА-ПОЛО МУЖ. С ДЛИН. РУК. МАНЖЕТ   МАТ-Л: ПИКЕ, НАЧЁС ПОЛОСАТЫЙ</t>
  </si>
  <si>
    <t>М-9123</t>
  </si>
  <si>
    <t>РУБАШКА-ПОЛО МУЖ. С ДЛИН. РУК. МАНЖЕТ  (ВЕЛИКАН) МАТ-Л: ПИКЕ, ОДНОТОННЫЙ</t>
  </si>
  <si>
    <t>М-9124</t>
  </si>
  <si>
    <t>РУБАШКА-ПОЛО МУЖ. С ДЛИН. РУК. И ВЫШИВКА МАТ-Л: СЕЛАНИК, НАЧЁС</t>
  </si>
  <si>
    <t>М-9125</t>
  </si>
  <si>
    <t>РУБАШКА МУЖСКАЯ ПОЛО,   С ДЛИН. РУК. КОМБИН. мат-л:  СУПРЕМ, ФЛАМЛИ, ГЛОРИЯ ПОЛОСАТАЯ</t>
  </si>
  <si>
    <t>М-9134</t>
  </si>
  <si>
    <t>РУБАШКА МУЖСКАЯ ПОЛО,   С ДЛИН. РУК. КОМБИН. мат-л:  СУПРЕМ, ФЛАМЛИ, ГЛОРИЯ</t>
  </si>
  <si>
    <t>М-9135</t>
  </si>
  <si>
    <t>РУБАШКА МУЖСКАЯ ПОЛО  С ДЛИН. РУК. (МАНЖЕТ) мат-л:  ПИКЕ, ФЛАМЛИ</t>
  </si>
  <si>
    <t>М-9136</t>
  </si>
  <si>
    <t>РУБАШКА МУЖСКАЯ ПОЛО  С ДЛИН. РУК. ( РУКАВ НА КОРОТКОЙ МОЛНИИ)  мат-л: СУПРЕМ, ФЛАМЛИ, ГЛОРИЯ</t>
  </si>
  <si>
    <t>М-9137</t>
  </si>
  <si>
    <t>РУБАШКА МУЖСКАЯ ПОЛО  С ДЛИН. РУК.  мат-л: СУПРЕМ, ГЛОРИЯ, КРАШЕННАЯ НИТЬ</t>
  </si>
  <si>
    <t>М-9138</t>
  </si>
  <si>
    <t>РУБАШКА МУЖСКАЯ ПОЛО  С ДЛИН. РУК. КАРМАНЫ НА МОЛНИИ, КОМБИН.мат-л: СУПРЕМ, ФЛАМЛИ ГЛОРИЯ, ПОЛОС.</t>
  </si>
  <si>
    <t>М-9139</t>
  </si>
  <si>
    <t>РУБАШКА МУЖСКАЯ ПОЛО  С ДЛИН. РУК. МАНЖЕТ И ВЫШИВКА.мат-л: СЕЛАНИК</t>
  </si>
  <si>
    <t>М-9140</t>
  </si>
  <si>
    <t>РУБАШКА МУЖСКАЯ ПОЛО  С ДЛИН. РУК. МАНЖЕТ И НИЗ МАНЖЕТ.мат-л: СЕЛАНИК</t>
  </si>
  <si>
    <t>М-9141</t>
  </si>
  <si>
    <t>РУБАШКА ДЛИН РУК  .ПИККЕ ОДНОТ. РАСПАШ РУКАВ  вор: ПОЛО</t>
  </si>
  <si>
    <t>M-605</t>
  </si>
  <si>
    <t>РУБАШКА МУЖСКАЯ ПОЛО с длин рукава (ПИКЕ)</t>
  </si>
  <si>
    <t>М-31</t>
  </si>
  <si>
    <t>РУБАШКА МУЖ ПОЛО интерлок с воротником</t>
  </si>
  <si>
    <t>M-609</t>
  </si>
  <si>
    <t>РУБАШКА МУЖ ПОЛО интерлок без ворот-к  Эски</t>
  </si>
  <si>
    <t>M-620</t>
  </si>
  <si>
    <t>РУБАШКА МУЖ ПОЛО интерлок без ворот-к  Янги</t>
  </si>
  <si>
    <t>МУЖСКАЯ ВОДОЛАЗКА С ДЛИН. РУК. МАТ: МЕЛАНЖ, НАЧЁС 2 х/н (ВОРОТНИК ХОМУТ)</t>
  </si>
  <si>
    <t>М-9700</t>
  </si>
  <si>
    <t>МУЖСКАЯ ВОДОЛАЗКА С ДЛИН. РУК., СТОЙКА ВОРОТНИК  МАТ: МЕЛАНЖ, НАЧЁС  2 х/н</t>
  </si>
  <si>
    <t>М-9701</t>
  </si>
  <si>
    <t>МУЖСКАЯ ВОДОЛАЗКА С ДЛИН. РУК., ВОРОТНИК ХОМУТ, МАТ:  НАЧЁС  2 х/н</t>
  </si>
  <si>
    <t>М-9703</t>
  </si>
  <si>
    <t>МУЖСКАЯ ВОДОЛАЗКА С ДЛИН. РУК., СТОЙКА ВОРОТНИК  МАТ:  НАЧЁС  2 х/н</t>
  </si>
  <si>
    <t>М-9704</t>
  </si>
  <si>
    <t>МУЖСКАЯ ВОДОЛАЗКА С ДЛИН. РУК.  МАТ:  НАЧЁС  2 х НИТКА</t>
  </si>
  <si>
    <t>М-9705</t>
  </si>
  <si>
    <t>МУЖСКАЯ ВОДОЛАЗКА С ДЛИН. РУК.(НИЗ МАНЖЕТ)  МАТ: МЕЛАНЖ,  НАЧЁС  2 х НИТКА</t>
  </si>
  <si>
    <t>М-9706</t>
  </si>
  <si>
    <t>МУЖСКАЯ ВОДОЛАЗКА С ДЛИН. РУК. НИЗ МАНЖЕТ, МАТ: МЕЛАНЖ, НАЧЁС 2 х/н, ПОЛОС. (ВОРОТНИК ХОМУТ)</t>
  </si>
  <si>
    <t>М-9707</t>
  </si>
  <si>
    <t>ФУТБОЛКА  МУЖСКАЯ С ДЛ. РУК. Мат: ФУТЕР, 2-Х НИТКА ( С ПРИНТОМ)</t>
  </si>
  <si>
    <t>М-9000</t>
  </si>
  <si>
    <t>ФУТБОЛКА  МУЖСКАЯ С ДЛ. РУК. НИЗ МАНЖЕТ, С ПРИНТОМ МАТ: НАЧЁС 3-Х НИТКА</t>
  </si>
  <si>
    <t>М-9004</t>
  </si>
  <si>
    <t>ФУТБОЛКА  МУЖСКАЯ С ДЛ. РУК. ПОЛОСАТЫЙ СУПРЕМ манЖетный воротник и рукава ( O )</t>
  </si>
  <si>
    <t>М-9009</t>
  </si>
  <si>
    <t>ФУТБОЛКА  МУЖСКАЯ С ДЛ. РУК. ПОЛОСАТЫЙ СУПРЕМ манЖетный воротник и рукава ( V )</t>
  </si>
  <si>
    <t>М-9010</t>
  </si>
  <si>
    <t>ФУТБОЛКА  МУЖСКАЯ С ДЛИННЫМ РУКАВОМ мат: интерлок полосатый манЖет на  рукава  низ.распаш. вор: (О)</t>
  </si>
  <si>
    <t>М-9013</t>
  </si>
  <si>
    <t xml:space="preserve">ФУТБОЛКА МУЖСКАЯ С ДЛ. РУК. МИЛАНЖ  В ПОЛОСКАХ ОРНАМЕНТОМ НА ПЛЕЧЕ                                                                            </t>
  </si>
  <si>
    <t>М-9066</t>
  </si>
  <si>
    <t xml:space="preserve">ФУТБОЛКА МУЖСКАЯ С ДЛ. РУК. ОРНАМЕНТОМ НА ПЛЕЧЕ СУПРЕМ  МИЛАНЖ  В ПОЛОСКАХ манЖет на рукавах, низ. Распаш                                                                                                    </t>
  </si>
  <si>
    <t>М-9067</t>
  </si>
  <si>
    <t xml:space="preserve">ФУТБОЛКА МУЖСКАЯ С ДЛ. РУК. МИЛАНЖ В ПОЛОСКАХ манЖет на рукавах, низ. Распаш                                                                                                    </t>
  </si>
  <si>
    <t>М-9068</t>
  </si>
  <si>
    <t xml:space="preserve">ФУТБОЛКА МУЖСКАЯ С ДЛИН. РУК. ГОРЛОВИНА (О), МАТ-Л: СУПРЕМ, ПОЛИЭСТЕР </t>
  </si>
  <si>
    <t>М-9071</t>
  </si>
  <si>
    <t>ФУТБОЛКА МУЖСКАЯ С ДЛИННЫМ РУКАВОМ  ОРНАМЕНТОМ НА ПЛЕЧЕ мат: СУПРЕМ  МИЛАНЖ  В ПОЛОСКАХ манЖет на рукавах,рукав однотонный низ. Распаш вор: ( О )</t>
  </si>
  <si>
    <t>М-9072</t>
  </si>
  <si>
    <t xml:space="preserve">ФУТБОЛКА МУЖСКАЯ С ДЛИН. РУК.мат: СУПР.ОДНОТОННЫЙ, С ПРИНТОМ, НИЗ РАСПАШ. </t>
  </si>
  <si>
    <t>М-9073</t>
  </si>
  <si>
    <t>ФУТБОЛКА  МУЖСКАЯ С ДЛИННЫМИ РУКАВАМИ мат: СУПРЕМ 30/2грм ОДН-НЫЙ,  РУК И НИЗ РАСПАШ С ВЫШЫВКОЙ</t>
  </si>
  <si>
    <t>M-9075</t>
  </si>
  <si>
    <t xml:space="preserve">ФУТБОЛКА  МУЖСКАЯ С ДЛ/РУК ОРНАМЕНТОМ НА ПЛЕЧЕ МАТ: СУПРЕМ ОДН-НЫЙ,  РУК И НИЗ РАСПАШ С КАРМАНОМ </t>
  </si>
  <si>
    <t>М-9076</t>
  </si>
  <si>
    <t>ФУТБОЛКА  МУЖСКАЯ С ДЛ/РУК мат: СУПРЕМ ОДНОТОННЫЙ С ПРИНТОМ.</t>
  </si>
  <si>
    <t>М-9083</t>
  </si>
  <si>
    <t>ФУТБОЛКА МУЖСКАЯ РЕГЛАН, С ДЛИН. РУК. ГОРЛОВИНА (О), НИЗ МАНЖЕТ. МАТ-Л: СУПРЕМ, ПОЛИЭСТЕР</t>
  </si>
  <si>
    <t>М-9088</t>
  </si>
  <si>
    <t>ФУТБОЛКА МУЖСКАЯ С ДЛИН. РУК. ГОРЛОВИНА (О), МАТ-Л: СУПРЕМ, МЕЛАНЖ, КРАШЕННАЯ НИТЬ</t>
  </si>
  <si>
    <t>М-9095</t>
  </si>
  <si>
    <t>ФУТБОЛКА МУЖСКАЯ С ДЛИН. РУК. ГОРЛОВИНА (V), МАТ-Л: СУПРЕМ, МЕЛАНЖ, ПОЛОСАТЫЙ</t>
  </si>
  <si>
    <t>М-9099</t>
  </si>
  <si>
    <t>ФУТБОЛКА МУЖСКАЯ С ДЛИН. РУК. ГОРЛОВИНА (О), НИЗ МАНЖЕТ. МАТ-Л: СУПРЕМ, ПОЛИЭСТЕР</t>
  </si>
  <si>
    <t>М-9102</t>
  </si>
  <si>
    <t xml:space="preserve">ФУТБОЛКА МУЖСКАЯ С ДЛ. РУК. СУПРЕМ  КАМУФЛЯЖ манЖет на рукавах, низ. Распаш      </t>
  </si>
  <si>
    <t>М-9106</t>
  </si>
  <si>
    <t>ФУТБОЛКА МУЖСКАЯ С ДЛ. РУК МАНЖЕТ, ГОРЛ. КРУГ.И ВЫШИВКА, НИЗ МАНЖЕТ. мат: ПИКЕ, ПЕТЕК</t>
  </si>
  <si>
    <t>М-9504</t>
  </si>
  <si>
    <t>ФУТБОЛКА МУЖСКАЯ С ДЛ. РУК  мат: МИЛАНЖ+НАЧЕС  В ПОЛОСКАХ манЖет на рукавах, низ. Распаш вор: (О)</t>
  </si>
  <si>
    <t>М-9507</t>
  </si>
  <si>
    <t xml:space="preserve">ФУТБОЛКА МУЖСКАЯ С ДЛ. РУК.   МИЛАНЖ   манЖет на рукавах, низ. Распаш                                                                                                    </t>
  </si>
  <si>
    <t>М-601</t>
  </si>
  <si>
    <t xml:space="preserve"> ФУТБОЛКА МУЖСКАЯ ИНТЕРЛОК</t>
  </si>
  <si>
    <t>M-15</t>
  </si>
  <si>
    <t>ФУТБОЛКА  ЖЕНСКАЯ С ДЛ.РУК ИНТЕРЛОК  вор: ( O )</t>
  </si>
  <si>
    <t>W-223</t>
  </si>
  <si>
    <t>ФУТБОЛКА  ЖЕНСКАЯ С ДЛИННЫМИ РУКАВАМИ мат: ИНТЕРЛОК ПОЛОСАТЫЙ</t>
  </si>
  <si>
    <t>W-24</t>
  </si>
  <si>
    <t xml:space="preserve">БЕЛЬЁ   МУЖСКОЕ мат: НАЧЁС </t>
  </si>
  <si>
    <t>М-9501</t>
  </si>
  <si>
    <t>КАЛЬСОНЫ МУЖСКИЕ С НАЧЁСОМ</t>
  </si>
  <si>
    <t>M-9509</t>
  </si>
  <si>
    <t xml:space="preserve">БЕЛЬЁ   МУЖСКОЕ мат: НАЧЁС МЕЛАНЖЕВЫЙ </t>
  </si>
  <si>
    <t>М-9511</t>
  </si>
  <si>
    <t>БЕЛЬЁ   МУЖСКОЕ мат: НАЧЕС МЕЛАНЖ ЛАЙКРА</t>
  </si>
  <si>
    <t>М-9561</t>
  </si>
  <si>
    <t>БЕЛЬЁ   МУЖСКОЕ мат: С НАЧЕСОМ ЛАЙКРА</t>
  </si>
  <si>
    <t>М-9569</t>
  </si>
  <si>
    <t>ТРИКО МУЖСКОЕ, С КАРМАНОМ И ВЫШИВКОЙ, МАТ-Л: СУПРЕМ, МЕЛАНЖ, ОДНОТОННЫЙ</t>
  </si>
  <si>
    <t>М-6100</t>
  </si>
  <si>
    <t xml:space="preserve">ТРИКО МУЖСКОЕ С КАРМАНОМ И ВЫШИВКОЙ, МАТ-Л: ПИКЕ+ПОЛИЭСТЕР, </t>
  </si>
  <si>
    <t>М-6101</t>
  </si>
  <si>
    <t>ТРИКО МУЖСКОЕ С КАРМАНОМ И ВЫШИВКОЙ,  МАТ-Л: ПИКЕ, (C КАНТОМ)</t>
  </si>
  <si>
    <t>М-6103</t>
  </si>
  <si>
    <t xml:space="preserve">ТРИКО МУЖСКОE С КАРМАНОМ мат-л ЛИКРА+НАЧЕС </t>
  </si>
  <si>
    <t>М-9528</t>
  </si>
  <si>
    <t>ТРИКО МУЖСКОЕ  С БОКУ И СЗАДИ КАРМАНОМ И КАНТОМ МАТ-Л: НАЧЁС МЕЛАНЖ  2-Х НИТКА</t>
  </si>
  <si>
    <t>М-9529</t>
  </si>
  <si>
    <t>ТРИКО МУЖСКОЕ  С КАРМАНАМИ И ВЫШИВ. МАТ-Л: НАЧЁС 3-Х НИТКА</t>
  </si>
  <si>
    <t>М-9531</t>
  </si>
  <si>
    <t>ТРИКО МУЖСКОЕ С КАРМАНОМ МАТ: ФУТЕР</t>
  </si>
  <si>
    <t>М-9532</t>
  </si>
  <si>
    <t>ТРИКО МУЖСКОЕ С КАРМАНОМ МАТ: НАЧЁС</t>
  </si>
  <si>
    <t>М-9533</t>
  </si>
  <si>
    <t>ТРИКО МУЖСКОE С КАРМАНОМ мат-л ЛИКРА+НАЧЕС выш: "SAMO"</t>
  </si>
  <si>
    <t>М-9535</t>
  </si>
  <si>
    <t>ТРИКО МУЖСКОЕ С КАРМАНОМ МАТ: ЛЯКРА ФУТЕР</t>
  </si>
  <si>
    <t>М-9536</t>
  </si>
  <si>
    <t>М-9537</t>
  </si>
  <si>
    <t>ТРИКО МУЖ. С КАРМАНОМ мат-л ЛИКРА НАЧЕС,  виш: SAMO</t>
  </si>
  <si>
    <t>М-9538</t>
  </si>
  <si>
    <t>ТРИКО МУЖСКОЕ мат-л ФУТЕР,С КАРМАНОМ выш. SAMO</t>
  </si>
  <si>
    <t>М-9539</t>
  </si>
  <si>
    <t>М-9540</t>
  </si>
  <si>
    <t xml:space="preserve">ТРИКО МУЖСКОЕ С КАРМАНОМ МАТ: ФУТЕР. Выш: "SAMO"  </t>
  </si>
  <si>
    <t>М-9542</t>
  </si>
  <si>
    <t>М-9543</t>
  </si>
  <si>
    <t>М-9544</t>
  </si>
  <si>
    <t>ТРИКО МУЖСКОЕ С КАРМАНОМ мат-л: ФУТЕР выш: SAMO</t>
  </si>
  <si>
    <t>М-9545</t>
  </si>
  <si>
    <t xml:space="preserve">ТРИКО МУЖСКОЕ мат-л МИЛАНЖ ФУТЕР, С  КАРМАНОМ </t>
  </si>
  <si>
    <t>М-9546</t>
  </si>
  <si>
    <t>ТРИКО МУЖСКОЕ мат-л ЛАЙКРА НАЧЕС,С КАРМАНОМ виш: SAMO</t>
  </si>
  <si>
    <t>М-9548</t>
  </si>
  <si>
    <t>ТРИКО МУЖСКОЕ мат-л: МИЛАНЖ-ФУТЕР,С КАРМАНОМ выш: SAMO</t>
  </si>
  <si>
    <t>М-9549</t>
  </si>
  <si>
    <t>ТРИКО МУЖСКОЕ  С КАРМАНОМ И  (С КАНТОМ) МАТ-Л: НАЧЁС, МЕЛАНЖ  2-Х НИТКА</t>
  </si>
  <si>
    <t>М-9550</t>
  </si>
  <si>
    <t>ТРИКО  МУЖСКОЕ  С КАРМАНОМ НИЗ МАНЖЕТ   МАТ-Л: ФУТЕР, МЕЛАНЖ  2-Х НИТКА</t>
  </si>
  <si>
    <t>М-9551</t>
  </si>
  <si>
    <t>ТРИКО МУЖСКОЕ  С КАРМАНОМ НИЗ МАНЖЕТ   МАТ-Л: НАЧЁС  2-Х НИТКА</t>
  </si>
  <si>
    <t>М-9552</t>
  </si>
  <si>
    <t>ТРИКО  МУЖСКОЕ  С БОКУ И СЗАДИ КАРМАНОМ НИЗ МАНЖЕТ   МАТ-Л: НАЧЁС МЕЛАНЖ  2-Х НИТКА</t>
  </si>
  <si>
    <t>М-9554</t>
  </si>
  <si>
    <t>ТРИКО  МУЖСКОЕ  С БОКУ И СЗАДИ КАРМАНОМ НИЗ МАНЖЕТ   С ВЫШИВКОЙ МАТ-Л: НАЧЁС МЕЛАНЖ  2-Х НИТКА</t>
  </si>
  <si>
    <t>М-9555</t>
  </si>
  <si>
    <t>ТРИКО  МУЖСКОЕ  С БОКУ И СЗАДИ КАРМАНОМ   МАТ-Л: ФУТЕР, МЕЛАНЖ  2-Х НИТКА</t>
  </si>
  <si>
    <t>М-9556</t>
  </si>
  <si>
    <t>ТРИКО  МУЖСКОЕ  С БОКУ И СЗАДИ КАРМАНОМ И С ВЫШИВ. НИЗ МАНЖЕТ   МАТ-Л: НАЧЁС  2-Х НИТКА</t>
  </si>
  <si>
    <t>М-9557</t>
  </si>
  <si>
    <t>ТРИКО  МУЖСКОЕ  С БОКУ И СЗАДИ КАРМАНАМИ МАТ-Л: НАЧЁС  2-Х НИТКА</t>
  </si>
  <si>
    <t>М-9558</t>
  </si>
  <si>
    <t>ТРИКО  МУЖСКОЕ  СБОКУ И СЗАДИ КАРМАНОМ С ВЫШИВ.НИЗ МАНЖ.МАТ-Л: НАЧЁС, 2-Х НИТКА,МЕЛАНЖ</t>
  </si>
  <si>
    <t>М-9559</t>
  </si>
  <si>
    <t>ТРИКО МУЖСКОЕ С КАРМАНОМ мат-л: НАЧЕС выш: SAMO</t>
  </si>
  <si>
    <t>М-9560</t>
  </si>
  <si>
    <t>М-9562</t>
  </si>
  <si>
    <t xml:space="preserve">ТРИКО МУЖСКОЕ мат-л: МИЛАНЖ-ФУТЕР,С КАРМАНОМ </t>
  </si>
  <si>
    <t>М-9563</t>
  </si>
  <si>
    <t>ТРИКО МУЖСКОЕ мат-л НАЧЕС, С КАРМАНОМ</t>
  </si>
  <si>
    <t>М-9564</t>
  </si>
  <si>
    <t>М-9565</t>
  </si>
  <si>
    <t>ТРИКО МУЖСКОЕ С  КАРМАНОМ мат-л МИЛАНЖ ФУТЕР</t>
  </si>
  <si>
    <t>М-9566</t>
  </si>
  <si>
    <t>ТРИКО МУЖСКОЕ С  КАРМАНОМ мат-л МИЛАНЖ ФУТЕР+ЛАЙКРА</t>
  </si>
  <si>
    <t>М-9567</t>
  </si>
  <si>
    <t>М-9568</t>
  </si>
  <si>
    <t>ТРИКО МУЖСКОЕ С КАРМАНОМ, мат: НАЧЕС ЛИКРА выш:"SAMO".</t>
  </si>
  <si>
    <t>М-9570</t>
  </si>
  <si>
    <t>ТРИКО МУЖСКОЕ С КАРМАНОМ, мат-л НАЧЕС МЕЛАНЖЕВЫЙ, С КАРМАНОМ выш: "SAMO"</t>
  </si>
  <si>
    <t>М-9571</t>
  </si>
  <si>
    <t>ТРИКО МУЖСКОЕ С КАРМАНОМ ( мат-л НАЧЕС ЛИКРА МЕЛАНЖЕВЫЙ, С КАРМАНОМ выш:"SAMO"</t>
  </si>
  <si>
    <t>М-9572</t>
  </si>
  <si>
    <t xml:space="preserve">ТРИКО МУЖСКОЕ мат:  НАЧЕС ЛИКРА, ПОЛЕСТР, С КАРМАНОМ выш:"SAMO" </t>
  </si>
  <si>
    <t>М-9573</t>
  </si>
  <si>
    <t>ТРИКО МУЖСКОЕ С КАРМАНОМ мат: НАЧЕС ЛИКРА 30/20  выш:"SAMO".</t>
  </si>
  <si>
    <t>М-9574</t>
  </si>
  <si>
    <t>ТРИКО МУЖСКОЕ мат:  ФУТЕР, ПОЛИЕСТР, С КАРМАНОМ    выш:"SAMO"</t>
  </si>
  <si>
    <t>М-9576</t>
  </si>
  <si>
    <t>ТРИКО  МУЖСКОЕ  С БОКУ И СЗАДИ КАРМАНОМ   МАТ-Л: ФУТЕР, 2-Х НИТКА</t>
  </si>
  <si>
    <t>М-9578</t>
  </si>
  <si>
    <t>ТРИКО  МУЖСКОЕ С КАРМАНАМИ И  ВЫШИВКОЙ,  МАТ-Л:  ФУТЕР 2-Х НИТЬ</t>
  </si>
  <si>
    <t>М-9581</t>
  </si>
  <si>
    <t>ТРИКО  МУЖСКОЕ С КАРМАНАМИ,  МАТ-Л:  ФУТЕР 2-Х НИТЬ</t>
  </si>
  <si>
    <t>М-9582</t>
  </si>
  <si>
    <t>ТРИКО МУЖСКОЕ С КАРМАНОМ И ВЫШИВКОЙ, НИЗ МАНЖЕТ, МАТ-Л: ФУТЕР (КАРМАН С ЗАДИ)</t>
  </si>
  <si>
    <t>М-9583</t>
  </si>
  <si>
    <t>ТРИКО МУЖСКОЕ С КАРМАНОМ И ВЫШИВКОЙ, МАТ-Л: ФУТЕР 2-Х НИТЬ</t>
  </si>
  <si>
    <t>М-9584</t>
  </si>
  <si>
    <t>ТРИКО  МУЖСКОЕ С КАРМАНОМ СБОКУ И СЗАДИ И ВЫШИВКОЙ,  МАТ-Л: ФУТЕР МЕЛАЖ 2/Х НИТ</t>
  </si>
  <si>
    <t>М-9589</t>
  </si>
  <si>
    <t>М-9593</t>
  </si>
  <si>
    <t>ТРИКО  МУЖСКОЕ С КАРМАНАМИ И ВЫШИВ. МАТ-Л: ПИКЕ, ПОЛИЭСТЕР</t>
  </si>
  <si>
    <t>М-9594</t>
  </si>
  <si>
    <t>ТРИКО  МУЖСКОЕ СБОКУ И СЗАДИ КАРМАНОМ. И ВЫШИВ. МАТ-Л: ФУТЕР, МЕЛАНЖ 2-Х НИТКА</t>
  </si>
  <si>
    <t>М-9595</t>
  </si>
  <si>
    <t>ТРИКО  МУЖСКОЕ  СБОКУ И СЗАДИ КАРМАНОМ. И ВЫШИВ. НИЗ. МАНЖЕТ, МАТ-Л: ФУТЕР, МЕЛАНЖ 2-Х НИТКА</t>
  </si>
  <si>
    <t>М-9597</t>
  </si>
  <si>
    <t>ТРИКО  МУЖСКОЕ  С КАРМАНАМИ И КАНТОМ, МАТ-Л: ФУТЕР 2 Х/Н ПИКЕ, МЕЛАНЖ</t>
  </si>
  <si>
    <t>М-9599</t>
  </si>
  <si>
    <t>ТРИКО  МУЖСКОЕ  С КАРМАНАМИ НИЗ МАНЖЕТ, С ПРИНТОМ, МАТ-Л: НАЧЁС 3-Х НИТКА</t>
  </si>
  <si>
    <t>М-9900</t>
  </si>
  <si>
    <t xml:space="preserve"> ТРИКО  МУЖСКОЕ : СУПРЕМ</t>
  </si>
  <si>
    <t>М-516</t>
  </si>
  <si>
    <t>ТРИКО ЖЕНСКОЕ С КАРМАНОМ, мат: НАЧЁС 2-Х НИТКА</t>
  </si>
  <si>
    <t>W-4410</t>
  </si>
  <si>
    <t>ТРИКО ЖЕНСКOE  мат-л ФУТЕР, С КАРМАНОМ</t>
  </si>
  <si>
    <t>W-9405</t>
  </si>
  <si>
    <t>ТРИКО ЖЕНСКОЕ  мат-л МИЛАНЖ ФУТЕР, КАРМАНЫ С ЗАКРЕПКАМИ</t>
  </si>
  <si>
    <t>W-9406</t>
  </si>
  <si>
    <t>ТРИКО ЖЕНСКОЕ  мат-л МИЛАНЖ ФУТЕР, С КАРМАНОМ</t>
  </si>
  <si>
    <t>W-9407</t>
  </si>
  <si>
    <t>ТРИКО ЖЕНСКОЕ  мат-л НАЧЁС, С КАРМАНОМ</t>
  </si>
  <si>
    <t>W-9408</t>
  </si>
  <si>
    <t xml:space="preserve">ТРИКО ЖЕНСКОЕ С КАРМАНОМ, С ЗАКРЕПКАМИ мат-л МИЛАНЖ ФУТЕР </t>
  </si>
  <si>
    <t>W-9409</t>
  </si>
  <si>
    <t>ТРИКО ЖЕНСКОЕ С КАРМАНОМ, мат: НАЧЁС выш: "SAMO".</t>
  </si>
  <si>
    <t>W-9410</t>
  </si>
  <si>
    <t xml:space="preserve">ТРИКО ЖЕНСКОЕ С КАРМАНОМ, мат: МЕЛАНЖ НАЧЁС выш: "SAMO". </t>
  </si>
  <si>
    <t>W-9411</t>
  </si>
  <si>
    <t xml:space="preserve">ТРИКО ЖЕНСКОЕ  КАРМАНЫ С ЗАКРЕПКАМИ, мат: МЕЛАНЖ НАЧЁС выш: "SAMO". </t>
  </si>
  <si>
    <t>W-9413</t>
  </si>
  <si>
    <t>ТРИКО ЖЕНСКОЕ С КАРМАНОМ И ВЫШ.. МАТ-Л: ФУТЕР 2-Х НИТКА</t>
  </si>
  <si>
    <t>W-4405</t>
  </si>
  <si>
    <t>W-400</t>
  </si>
  <si>
    <t>W-401</t>
  </si>
  <si>
    <t>W-402</t>
  </si>
  <si>
    <t>ПИЖАМА МУЖСКАЯ С ДЛ / РУК  В КОМПЛЕКТЕ ИНТЕРЛОК В ПОЛОСАТЫЙ</t>
  </si>
  <si>
    <t>М-9610</t>
  </si>
  <si>
    <t xml:space="preserve">ПИЖАМА МУЖСКАЯ С ДЛИН. РУК.  ШТАНЫ С КАРМАНАМИ СТОЙКА ВОРОТ. мат: ИНТЕРЛОК </t>
  </si>
  <si>
    <t>М-9611</t>
  </si>
  <si>
    <t xml:space="preserve">ПИЖАМА МУЖСКАЯ С ДЛИННЫМИ РУКАВАМИ мат: НАЧЁС МИЛАНЖ, КОМБИНИРОВАННЫЙ НА РУК И НИЗ МАНЖЕТ С ВЫШИВКОЙ </t>
  </si>
  <si>
    <t>М-9632</t>
  </si>
  <si>
    <t>ПИЖАМА МУЖСКАЯ С ДЛ/РУК, КОМБ-НЫЙ мат: ФУТЕР, МЕЛАНЖ, С ВЫШ ЛОГО.</t>
  </si>
  <si>
    <t>М-9655</t>
  </si>
  <si>
    <t>ПИЖАМА МУЖСКАЯ Мат-л Интерлок ЭСКИ</t>
  </si>
  <si>
    <t>М-610</t>
  </si>
  <si>
    <t>СПОРТИВНЫЙ КОСТЮМ МУЖСКОЙ С ДЛИННЫМИ РУКАВАМИ вор: СТОЙКА, мат-л: ЛИКРА ФУТЕР,  С КАРМАНОМ НИЗ МАНЖЕТ.</t>
  </si>
  <si>
    <t>М-9615</t>
  </si>
  <si>
    <t>СПОРТИВНЫЙ КОСТЮМ МУЖСКОЙ мат-л: НАЧЕС, вор: СТОЙКА, С КАРМАНОМ  НИЗ МАНЖЕТ</t>
  </si>
  <si>
    <t>М-9630</t>
  </si>
  <si>
    <t>СПОРТИВНЫЙ КОСТЮМ МУЖСКОЙ  мат-л: ДВУХНИТКА, ВНУТРИ ПОЛИЕСТЕР 150 DNY,НАВЕРХУ 30/1 ГРИБИННОЙ ЛИКРА МЕЛАНЖ</t>
  </si>
  <si>
    <t>М-9633</t>
  </si>
  <si>
    <t>СПОРТИВНЫЙ КОСТЮМ МУЖСКОЙ  мат-л: ДВУХНИТКА, ВНУТРИ ПОЛИЕСТЕР 150 DNY,НАВЕРХУ 30/1 ГРИБИННОЙ ЛИКРА</t>
  </si>
  <si>
    <t>М-9640</t>
  </si>
  <si>
    <t>СПОРТИВНЫЙ КОСТЮМ МУЖСКОЙ НА МОЛНИИ, С КАПЮШОНОМ И КАРМАНОМ мат-л:  ПЕТАК</t>
  </si>
  <si>
    <t>М-9801</t>
  </si>
  <si>
    <t>СПОРТИВНЫЙ КОСТЮМ МУЖСКОЙ С КАПЮШОНОМ И ВЫШ. мат-л: ПИКЕ, ПЕТАК, 2-Х НИТКА</t>
  </si>
  <si>
    <t>М-9802</t>
  </si>
  <si>
    <t>М-9804</t>
  </si>
  <si>
    <t xml:space="preserve">СПОРТИВНЫЙ КОСТЮМ ЖЕНСКИЙ С КАПЮШОНОМ мат-л: НАЧЕС,20/20 С КАРМАНОМ  НИЗ МАНЖЕТ </t>
  </si>
  <si>
    <t>W-4415</t>
  </si>
  <si>
    <t>СПОРТИВНЫЙ КОСТЮМ ЖЕНСКИЙ С КАПЮШОНОМ И КАРМАНАМИ, КОМБИНИРОВАННЫЙ мат-л: ФУТЕР 2-Х НИТКА</t>
  </si>
  <si>
    <t>W-4518</t>
  </si>
  <si>
    <t>ТОЛСТОВКА МУЖСКАЯ  мат: НАЧЕС</t>
  </si>
  <si>
    <t>М-621</t>
  </si>
  <si>
    <t>ТОЛСТОВКА МУЖСКАЯ С КАПЮШОНОМ, С ДЛИННЫМИ РУКАВАМИ мат: НАЧЕС, НИЗ И НА РУКАВАХ  МАНЖЕТ С ВЫШИВКОВЫЙ.</t>
  </si>
  <si>
    <t>М-9612</t>
  </si>
  <si>
    <t>М-9635</t>
  </si>
  <si>
    <t>ТОЛСТОВКА МУЖСКАЯ С КАПЮШОНОМ, С ДЛИННЫМИ РУКАВАМИ мат: НАЧЕС МИЛАНЖ, ОДНОТОННЫЙ, НИЗ И НА РУКАВАХ МАНЖЕТ</t>
  </si>
  <si>
    <t>М-9636</t>
  </si>
  <si>
    <t>ТОЛСТОВКА МУЖСКАЯ С КАПЮШОНОМ, С ДЛИННЫМИ РУКАВАМИ мат: НАЧЕС, КОМБИНИРОВАННЫЙ, НИЗ И НА РУКАВАХ МАНЖЕТ, НА КОРОТКОЙ МОЛНИИ</t>
  </si>
  <si>
    <t>М-9641</t>
  </si>
  <si>
    <t>ТОЛСТОВКА МУЖСКАЯ С ДЛ/РУК С КАПЮШОНОМ, мат: НАЧЕС,ПОЛОСА В ГРУДЕ НИЗ И НА РУК-Х  МАНЖЕТ</t>
  </si>
  <si>
    <t>М-9642</t>
  </si>
  <si>
    <t>ТОЛСТОВКА МУЖСКАЯ С ДЛ/РУК С КАПЮШОНОМ, мат: НАЧЕС, НИЗ И НА РУК-Х  МАНЖЕТ НА КОРОТКИ МОЛНИИМ</t>
  </si>
  <si>
    <t>М-9643</t>
  </si>
  <si>
    <t>ТОЛСТОВКА МУЖСКАЯ С КАПЮШОНОМ, С ДЛ/ РУК НА КОРОТКОЙ МОЛНИИ мат: ПИКЕ НАЧЕС,НА ПОЛ-КАХ, ПОЛОСА ИЗ КРАШ НИТ НИЗ И НА РУК-Х  МАНЖЕТ</t>
  </si>
  <si>
    <t>М-9644</t>
  </si>
  <si>
    <t>ТОЛСТОВКА МУЖСКАЯ С ДЛИН. РУК. C КАПЮШОНОМ,КАРМАНОМ НА МОЛНИИ И ВЫШИВ.  МАТ-Л: НАЧЁС 3-Х НИТКА, МЕЛАНЖ</t>
  </si>
  <si>
    <t>М-9648</t>
  </si>
  <si>
    <t>ТОЛСТОВКА МУЖСКАЯ С КАПЮШОНОМ, С ДЛИН. РУК-МИ мат: НАЧЕС С ПЕЧАТЮ НИЗ И НА РУК-Х  МАНЖЕТ</t>
  </si>
  <si>
    <t>М-9650</t>
  </si>
  <si>
    <t>ТОЛСТОВКА МУЖСКАЯ С КАПЮШОНОМ,   С ДЛИ РУК НА КОРОТКИ МОЛНИИМ мат: НАЧЕС, С ПЕЧАТЮ, НИЗ И НА РУК-Х  МАНЖЕТ</t>
  </si>
  <si>
    <t>М-9651</t>
  </si>
  <si>
    <t>ТОЛСТОВКА МУЖСКАЯ С КАП-М,С ДЛИН.РУК. КАРМАН. И ВЫШИВКА МАТ: НАЧЁС 2 Х/Н</t>
  </si>
  <si>
    <t>М-9656</t>
  </si>
  <si>
    <t>ТОЛСТОВКА МУЖСКАЯ С ДЛИН. РУК. C КАПЮШОНОМ, КАРМАНОМ И ВЫШИВ. (НИЗ МАНЖ), МАТ-Л: НАЧЁС 2-Х НИТКА</t>
  </si>
  <si>
    <t>М-9657</t>
  </si>
  <si>
    <t>ТОЛСТОВКА МУЖСКАЯ С ДЛИН. РУК. C КАПЮШОНОМ, КАРМАНОМ И ВЫШИВ. (НИЗ МАНЖ), МАТ-Л: НАЧЁС 2-Х НИТКА</t>
  </si>
  <si>
    <t>М-9658</t>
  </si>
  <si>
    <t>ТОЛСТОВКА МУЖСКАЯ С ДЛИН. РУК. C КАПЮШОНОМ, И ВЫШИВ. НА МОЛНИИ МАТ-Л: НАЧЁС 3-Х НИТКА</t>
  </si>
  <si>
    <t>М-9662</t>
  </si>
  <si>
    <t>ТОЛСТОВКА МУЖСКАЯ С ДЛИН. РУК. C КАПЮШОНОМ,КАРМАНОМ И ВЫШИВ.  МАТ-Л: НАЧЁС 3-Х НИТКА</t>
  </si>
  <si>
    <t>М-9663</t>
  </si>
  <si>
    <t>ТОЛСТОВКА МУЖСКАЯ С ДЛИН. РУК. C КАПЮШОНОМ, КАРМАНОМ И ВЫШИВ.  МАТ-Л: НАЧЁС 2-Х НИТКА</t>
  </si>
  <si>
    <t>М-9665</t>
  </si>
  <si>
    <t>ТОЛСТОВКА МУЖСКАЯ С ДЛИН. РУК. C КАПЮШОНОМ, С КАРМАНОМ НА МОЛНИИ, И ВЫШИВ.  МАТ-Л: НАЧЁС 2-Х НИТКА 20/20</t>
  </si>
  <si>
    <t>М-9668</t>
  </si>
  <si>
    <t>М-9669</t>
  </si>
  <si>
    <t>ТОЛСТОВКА МУЖСКАЯ С ДЛИН. РУК. C КАПЮШОНОМ, С КАРМАНОМ С ПРИНТОМ,  МАТ-Л: НАЧЁС 2-Х НИТКА 20/20</t>
  </si>
  <si>
    <t>М-9671</t>
  </si>
  <si>
    <t>ТОЛСТОВКА МУЖСКАЯ С ДЛИН. РУК. C КАПЮШОНОМ, С КАРМАНОМ НИЗ МАНЖЕТ, С ПРИНТОМ  МАТ-Л: ФУТЕР 2-Х НИТКА</t>
  </si>
  <si>
    <t>М-9672</t>
  </si>
  <si>
    <t xml:space="preserve">ТОЛСТОВКА ЖЕНСКАЯ С ДЛИН. РУК. C КАПЮШОНОМ, С КАРМАНОМ НИЗ МАНЖЕТ  МАТ-Л: НАЧЁС 3-Х НИТКА </t>
  </si>
  <si>
    <t>W-4418</t>
  </si>
  <si>
    <t>ТОЛСТОВКА ЖЕНСКАЯ С ДЛИН. РУК. НА МОЛНИИ C КАПЮШОНОМ, С КАРМАНОМ НИЗ МАНЖЕТ  МАТ-Л: НАЧЁС 3-Х НИТКА МЕЛАНЖ</t>
  </si>
  <si>
    <t>W-4420</t>
  </si>
  <si>
    <t>ТОЛСТОВКА ЖЕНСКАЯ С ДЛИН. РУК. C КАПЮШОНОМ, С КАРМАНОМ НИЗ МАНЖЕТ  МАТ-Л: ФУТЕР 2-Х НИТКА ГРЕБЕННАЯ</t>
  </si>
  <si>
    <t>W-4606</t>
  </si>
  <si>
    <t>МАЙКА ТЕЛЬНЯШКА  МУЖСКАЯ мат: СУПРЕМ ПОЛ-ТЫЙ</t>
  </si>
  <si>
    <t>М-5045</t>
  </si>
  <si>
    <t xml:space="preserve">МАЙКА МУЖКАЯ мат: СУПРЕМ ОДНОТТОНЫЙ </t>
  </si>
  <si>
    <t>М-5050</t>
  </si>
  <si>
    <t>БАРЦОВКА МУЖ КОМБИНИРОВАННАЯ мат:СУПРЕМ ( С )</t>
  </si>
  <si>
    <t>М-5083</t>
  </si>
  <si>
    <t xml:space="preserve">МАЙКА МУЖСКАЯ, МАТ-Л: СУПРЕМ, ОДНОТОННЫЙ,           30/1 ГРЕБИННОЙ </t>
  </si>
  <si>
    <t>М-6501</t>
  </si>
  <si>
    <t xml:space="preserve">КОМПЛЕКТ НИЖНОГО БЕЛЬЯ, МУЖСКОЙ, (ТРУСЫ МАЙКА) мат-л: СУПРЕМ </t>
  </si>
  <si>
    <t>М-6502</t>
  </si>
  <si>
    <t xml:space="preserve">ТРУСЫ МУЖСКИЕ, мат-л: СУПРЕМ, ОДНОТОННЫЙ </t>
  </si>
  <si>
    <t>М-6503</t>
  </si>
  <si>
    <t>ТРУСЫ  МУЖСКИЕ, МАТ-Л: СУПРЕМ, ОДНОТОННЫЙ. ГРЕБЕННОЙ В (КОРОБКАХ)</t>
  </si>
  <si>
    <t>М-6503 U</t>
  </si>
  <si>
    <t>ТРУСЫ  МУЖСКИЕ, МАТ-Л: СУПРЕМ, НАБИВНОЙ</t>
  </si>
  <si>
    <t>М-6504</t>
  </si>
  <si>
    <t>М-6505</t>
  </si>
  <si>
    <t>ТРУСЫ МУЖСКИЕ мат:СУПР НАБИВНОЙ</t>
  </si>
  <si>
    <t>М-522</t>
  </si>
  <si>
    <t xml:space="preserve">ШОРТЫ МУЖСКИЕ С ПРИНТОМ, мат-л: СУПРЕМ, МЕЛАНЖ </t>
  </si>
  <si>
    <t>М-6008</t>
  </si>
  <si>
    <t>ШОРТЫ МУЖ. С ЛАМПАСАМИ  мат-л: СУПРЕМ, МЕЛАНЖ</t>
  </si>
  <si>
    <t>М-6009</t>
  </si>
  <si>
    <t>М-6010</t>
  </si>
  <si>
    <t>ШОРТЫ МУЖ. С ПОЛОСКОЙ     мат-л: ПИКЕ, ПОЛИЭСТЕР</t>
  </si>
  <si>
    <t>М-6011</t>
  </si>
  <si>
    <t>ШОРТЫ МУЖСКИЕ С КАРМАНОМ, МАТ-Л: ПИКЕ, (С ПРИНТОМ)</t>
  </si>
  <si>
    <t>М-6013</t>
  </si>
  <si>
    <t xml:space="preserve">ШОРТЫ МУЖ. КОБИНИРОВАННЫЕ, С ВЫШИВКОЙ,                                                                мат-л: ФУТЕР, ДВУХНИТКА </t>
  </si>
  <si>
    <t>М-6014</t>
  </si>
  <si>
    <t>ШОРТЫ МУЖСКИЕ С КАРМАНАМИ И ВЫШИВКОЙ,  (БЕРМУДА), мат-л: СУПРЕМ, МЕЛАНЖ</t>
  </si>
  <si>
    <t>М-6015</t>
  </si>
  <si>
    <t xml:space="preserve">ШОРТЫ МУЖСКИЕ КОМБИНИРОВАННАЯ, С ПОЛОСКОЙ,  мат-л: СУПРЕМ, </t>
  </si>
  <si>
    <t>М-6016</t>
  </si>
  <si>
    <t>ШОРТЫ МУЖСКИЕ С КАРМАНОМ,  МАТ-Л: ФУТЕР, (С ПРИНТОМ)</t>
  </si>
  <si>
    <t>М-6017</t>
  </si>
  <si>
    <t xml:space="preserve">ШОРТЫ    МУЖСКИЕ ДО КОЛЕНА     мат: ПИКЕ </t>
  </si>
  <si>
    <t>М-9523</t>
  </si>
  <si>
    <t xml:space="preserve">ШОРТЫ    МУЖСКИЕ      мат: ПИКЕ </t>
  </si>
  <si>
    <t>М-9524</t>
  </si>
  <si>
    <t>ШОРТЫ МУЖСКИЕ ДЛИННЫЕ мат-л СУПРЕМ</t>
  </si>
  <si>
    <t>СПОРТИВКА МУЖСКАЯ С КОР. РУК. С ШОРТАМИ, КОМБИНИРОВАННАЯ                                                                               мат-л: СУПРЕМ, ЛАЙКРА, ПОЛИЭСТЕР</t>
  </si>
  <si>
    <t>М-7001</t>
  </si>
  <si>
    <t>ПИЖАМА  МУЖСКАЯ  С КОР. РУК. И ШОРТАМИ, КОМБИНИРОВАННАЯ,  С КАРМАНАМИ, ГОРЛОВИНА (V),  МАТ-Л: СУПРЕМ, ПОЛОСАТЫЙ</t>
  </si>
  <si>
    <t>М-7005</t>
  </si>
  <si>
    <t>ПИЖАМА МУЖСКАЯ С КОР. РУК. КОМБИНИРОВАННАЯ, С КАРМАНОМ, МАТ-Л: СУПРЕМ, МЕЛАНЖ</t>
  </si>
  <si>
    <t>М-7006</t>
  </si>
  <si>
    <t xml:space="preserve">ПИЖАМА МУЖСКАЯ КОМБИНИРОВАННАЯ  С ДЛИН.РУК. И КАРМАНОМ,  ГОРЛОВИНА (V),  МАТ-Л: СУПРЕМ, ПОЛОСАТЫЙ </t>
  </si>
  <si>
    <t>М-7100</t>
  </si>
  <si>
    <t>ПИЖАМА МУЖСКАЯ КОМБИНИРОВАННАЯ, С ДЛИН.РУК.  С КАРМАНОМ, ГОРЛОВИНА (0)  МАТ-Л: СУПРЕМ, ПОЛОСАТЫЙ</t>
  </si>
  <si>
    <t>М-7101</t>
  </si>
  <si>
    <t>ПИЖАМА МУЖСКАЯ, С ДЛИН.РУК.  С КАРМАНОМ, ГОРЛОВ.(0)  МАТ-Л: СУПРЕМ, МУЛИНЕ</t>
  </si>
  <si>
    <t>М-7103</t>
  </si>
  <si>
    <t>ШАПКА МУЖСКАЯ  мат: РИБАНА</t>
  </si>
  <si>
    <t>М-10001</t>
  </si>
  <si>
    <t>М-10002</t>
  </si>
  <si>
    <t>ШАПКА ДЕТСКАЯ  мат: РИБАНА</t>
  </si>
  <si>
    <t>М-10003</t>
  </si>
  <si>
    <t>ФУТБОЛКА ДЕТСКАЯ С КОР. РУК.  С ВЫШИВКОЙ,   МАТ-Л: СУПРЕМ, ОДНОТОННЫЙ</t>
  </si>
  <si>
    <t xml:space="preserve">В 11003 </t>
  </si>
  <si>
    <t xml:space="preserve">ФУТБОЛКА ДЕТСКАЯ С КОР. РУК.   МАТ-Л: СУПРЕМ, ПОЛОСАТЫЙ, (С ПРИНТОМ)  </t>
  </si>
  <si>
    <t xml:space="preserve">В 11007 </t>
  </si>
  <si>
    <t>ФУТБОЛКА ДЕТСКАЯ С КОР. РУК.  МАТ-Л: СУПРЕМ, ОДН-Й</t>
  </si>
  <si>
    <t xml:space="preserve">В 11008 </t>
  </si>
  <si>
    <t>ФУТБОЛКА ДЕТСКАЯ ДЛЯ МАЛЬЧИКОВ  С КОР. РУК. МАТ-Л: СУПРЕМ, МЕЛАНЖ, (С ПРИНТОМ)</t>
  </si>
  <si>
    <t xml:space="preserve">В 11010 </t>
  </si>
  <si>
    <t>ФУТБОЛКА ДЛЯ МАЛЬЧИКОВ С КОР. РУК.  ГОРЛОВИНА МЫСИК, Р.ФЛАГ, МАТ-Л: ПИКЕ, ОДНОТОННЫЙ (С ПРИНТОМ)</t>
  </si>
  <si>
    <t>В-11019</t>
  </si>
  <si>
    <t>ФУТБОЛКА С ДЛИН. РУК.  ДЛЯ МАЛЬЧИКОВ  МАТ-Л: СУПРЕМ, МЕЛАНЖ</t>
  </si>
  <si>
    <t>В-11501</t>
  </si>
  <si>
    <t>ФУТБОЛКА  С ДЛИН. РУК. ДЛЯ МАЛЬЧИКОВ  КОМБИНИРОВАННАЯ,  МАТ-Л: СУПРЕМ</t>
  </si>
  <si>
    <t>В-11503</t>
  </si>
  <si>
    <t>ФУТБОЛКА ДЛЯ МАЛЬЧИКОВ С КОР. РУК. КОМБИНИРОВАННАЯ, МАТ-Л: СУПРЕМ, МЕЛАНЖ, ПОЛОСАТЫЙ (С ПРИНТОМ)</t>
  </si>
  <si>
    <t>В-11505</t>
  </si>
  <si>
    <t>ФУТБОЛКА РЕГЛАН ДЛЯ МАЛЬЧИКОВ С ДЛИН.РУК. И ВЫШИВКОЙ ГОРЛ.КРУГ.(НИЗ МАНЖЕТ)  МАТ-Л: ФЛАМЛИ ГЛОРИЯ ПИКЕ КРАШЕННАЯ НИТЬ</t>
  </si>
  <si>
    <t>В 11506</t>
  </si>
  <si>
    <t>ФУТБОЛКА  С ДЛИН. РУК. ДЛЯ МАЛЬЧИКОВ  КОМБИНИРОВАННАЯ, ГОРЛ.КРУГ.  МАТ-Л: ПИКЕ, КРАШ. НИТЬ</t>
  </si>
  <si>
    <t>В-11507</t>
  </si>
  <si>
    <t xml:space="preserve">ФУТБОЛКА  С ДЛИН. РУК. ДЛЯ МАЛЬЧИКОВ ГОРЛ. КРУГ.  МАТ-Л: СУПРЕМ 30/2, КРАШ. НИТЬ </t>
  </si>
  <si>
    <t>В-11509</t>
  </si>
  <si>
    <t>ФУТБОЛКА ДЕТСКАЯ ДЛЯ МАЛЬЧИКОВ БЕЗ РУК.  МАТ-Л: СУПРЕМ, С ПРИНТОМ</t>
  </si>
  <si>
    <t>В-15002</t>
  </si>
  <si>
    <t>РУБАШКА ДЕТСКАЯ С КОР. РУК. С ВЫШИВКОЙ   МАТ-Л: ПИКЕ, ОДНОТОННЫЙ</t>
  </si>
  <si>
    <t xml:space="preserve">В 11012 </t>
  </si>
  <si>
    <t xml:space="preserve">В 12002 </t>
  </si>
  <si>
    <t>РУБАШКА-ПОЛО ДЕТСАЯ, С КОР.РУК. ДЛЯ МАЛЧИКОВ,                                                        мат-л:  СУПРЕМ, ГЛОРИЯ, КРАШЕННАЯ НИТЬ</t>
  </si>
  <si>
    <t>B-12003</t>
  </si>
  <si>
    <t>РУБАШКА ДЕТСКАЯ С КОР. РУК. С ВЫШИВКОЙ, МАТ-Л: СУПРЕМ, ПОЛОСАТЫЙ (СТОЙКА ВОРОТНИК)</t>
  </si>
  <si>
    <t xml:space="preserve">В 12010 </t>
  </si>
  <si>
    <t xml:space="preserve">В 12012 </t>
  </si>
  <si>
    <t>РУБАШКА ПОЛО  ДЕТ. ДЛЯ МАЛЬЧИК С КОР. РУК. СВЫШИВ.  МАТ-Л: СУПРЕМ, ПОЛОСАТЫЙ</t>
  </si>
  <si>
    <t xml:space="preserve">В 12016 </t>
  </si>
  <si>
    <t>РУБАШКА ПОЛО  ДЛЯ МАЛЬЧИКОВ С КОР. РУК.  МАТ-Л: СУПРЕМ, МЕЛАНЖ, ПОЛОСАТЫЙ</t>
  </si>
  <si>
    <t>В-12018</t>
  </si>
  <si>
    <t>РУБАШКА ПОЛО ДЛЯ МАЛЬЧИКОВ С КОРОТКИМ. РУК.  МАТ-Л: ПИКЕ, НАБИВНОЙ (РАСПАШ)</t>
  </si>
  <si>
    <t>В-12019</t>
  </si>
  <si>
    <t>РУБАШКА ПОЛО  ДЕТСКАЯ ДЛЯ МАЛЬЧИКОВ С КОР. РУК.  МАТ-Л: ПИКЕ, ОДНОТОННЫЙ (РАСПАШ)</t>
  </si>
  <si>
    <t>В-12025</t>
  </si>
  <si>
    <t>В-12027</t>
  </si>
  <si>
    <t>РУБАШКА ПОЛО  ДЕТСКАЯ ДЛЯ МАЛЬЧИКОВ С ДЛИН. РУК. КОМБИН-Я И ВЫШИВКА  МАТ-Л: ПИКЕ, КРАШЕННАЯ НИТЬ</t>
  </si>
  <si>
    <t>В 12503</t>
  </si>
  <si>
    <t>РУБАШКА-ПОЛО ДЛЯ МАЛЬЧИКОВ С ДЛИН.РУК.(РАСП) КОМБИН. И ВИШЫВ. МАТ-Л:ПИКЕ, НАБИВНОЙ</t>
  </si>
  <si>
    <t>В 12504</t>
  </si>
  <si>
    <t>РУБАШКА ПОЛО  ДЛЯ МАЛЬЧИКОВ С ДЛИН. РУК., КОМБИНИРОВАННЫЙ И ВЫШИВКОЙ  МАТ-Л: СУПРЕМ, ФЛАМИН, ГЛОРИЯ, КР. НИТЬ  (РАСПАШ)</t>
  </si>
  <si>
    <t>В 12505</t>
  </si>
  <si>
    <t>РУБАШКА-ПОЛО ДЛЯ МАЛЬЧИКОВ С ДЛИН.РУК.  МАТ-Л:ПИКЕ, ОДНОТОННЫЙ</t>
  </si>
  <si>
    <t>В 12506</t>
  </si>
  <si>
    <t>РУБАШКА-ПОЛО ДЛЯ МАЛЬЧИКОВ С ДЛИН.РУК.(РАСП)  МАТ-Л:ПИКЕ, МЕЛАНЖ</t>
  </si>
  <si>
    <t>В 12507</t>
  </si>
  <si>
    <t>ФУТБОЛКА ДЕТСКАЯ ДЛЯ ДЕВОЧЕК  С КОР. РУК. МАТ-Л: СУПРЕМ, (С ПРИНТОМ)</t>
  </si>
  <si>
    <t xml:space="preserve">G 21001 </t>
  </si>
  <si>
    <t xml:space="preserve">ПЛАТЬE  ДЕТСКОЕ, ДЛЯ ДЕВОЧЕК НА ЛЯМКАХ, МАТ-Л: СУПРЕМ </t>
  </si>
  <si>
    <t xml:space="preserve">G 23001 </t>
  </si>
  <si>
    <t xml:space="preserve">ПЛАТЬE  ДЕТСКОЕ, ДЛЯ ДЕВОЧЕК НА ЛЯМКАХ  С ПОЯСНИЦЕЙ И БАНТИКОМ,  МАТ-Л: СУПРЕМ </t>
  </si>
  <si>
    <t xml:space="preserve">G 23002 </t>
  </si>
  <si>
    <t>ШОРТЫ ДЕТСКИЕ С КАРМАНАМИ, МАТ-Л: СУПРЕМ, МЕЛАНЖ, ОДНОТОННЫЙ</t>
  </si>
  <si>
    <t xml:space="preserve">В 13003 </t>
  </si>
  <si>
    <t>ШОРТЫ ДЕТСКИЕ , МАТ-Л: СУПРЕМ, НАБИВНОЙ (КАМУФЛЯЖ)</t>
  </si>
  <si>
    <t xml:space="preserve">В 13007 </t>
  </si>
  <si>
    <t>ТРУСЫ ДЛЯ МАЛЬЧИКОВ МАТ: СУПРЕМ</t>
  </si>
  <si>
    <t>В 13009</t>
  </si>
  <si>
    <t>ТРУСЫ ДЛЯ МАЛЬЧИКОВ МАТ: СУПРЕМ ОДНОТОНЫЙ (С ПРИНТОМ)</t>
  </si>
  <si>
    <t>В 13010</t>
  </si>
  <si>
    <t>МАЙКА ДЛЯ МАЛЬЧИКОВ. МАТ-Л: СУПРЕМ, ГРЕБЕН.</t>
  </si>
  <si>
    <t>В 15004</t>
  </si>
  <si>
    <t>СПОРТИВКА С ДЛ. РУК. ДЛЯ МАЛЬЧИКОВ С КАПЮШОНОМ И КАРМ. КОМБИНИРОВН. МАТ: ПИКЕ, ФЛАМЛИ, ГЛОРИЯ</t>
  </si>
  <si>
    <t>В 15500</t>
  </si>
  <si>
    <t xml:space="preserve"> МАЙКА С ШОРТАМИ ДЛЯ МАЛЬЧИКОВ  МАТ-Л: СУПРЕМ, (КАМУФЛЯЖ)</t>
  </si>
  <si>
    <t>В-16000</t>
  </si>
  <si>
    <t>ТРИКО ДЛЯ МАЛЬЧИКОВ, НИЗ. МАНЖЕТ И ВЫШИВКА МАТ.ФУТЕР 2 Х/Н</t>
  </si>
  <si>
    <t>В 13501</t>
  </si>
  <si>
    <t>ТРИКО ДЛЯ МАЛЬЧИКОВ  (НИЗ МАНЖЕТ) И ВЫШИВКОЙ МАТ: НАЧЁС 2 Х/Н</t>
  </si>
  <si>
    <t>В 13502</t>
  </si>
  <si>
    <t>ТРИКО ДЛЯ МАЛЬЧИКОВ С КАРМАНАМИ И ПРИНТОМ (НИЗ МАНЖЕТ) МАТ: ФУТЕР 2 Х/Н</t>
  </si>
  <si>
    <t>В 13503</t>
  </si>
  <si>
    <t>ТРИКО ДЛЯ МАЛЬЧИКОВ С КАРМАНАМИ И ПРИНТОМ (НИЗ МАНЖЕТ) МАТ: НАЧЕС 2 Х/Н</t>
  </si>
  <si>
    <t>В 13506</t>
  </si>
  <si>
    <t>ТРИКО ДЛЯ ДЕВОЧЕК С КАРМАНОМ И ВЫШИВКОЙ НИЗ МАНЖЕТ МАТ: ФУТЕР 2 Х/Н ГРЕБИННОЙ</t>
  </si>
  <si>
    <t>G-24000</t>
  </si>
  <si>
    <t>ТРИКО ДЛЯ ДЕВОЧЕК С КАРМАНОМ И КАМУШКАМИ МАТ: НАЧЁС 2 Х/Н ГРЕБЕННОЙ, ФУТЕР</t>
  </si>
  <si>
    <t>G-24001</t>
  </si>
  <si>
    <t>ТРИКО ДЛЯ ДЕВОЧЕК С КАРМАНОМ И ВЫШИВКОЙ НИЗ МАНЖЕТ МАТ: НАЧЁС 2 Х/Н ГРЕБЕННОЙ</t>
  </si>
  <si>
    <t>G-24003</t>
  </si>
  <si>
    <t xml:space="preserve">ТРИКО ДЛЯ ДЕВОЧЕК С КАРМАНОМ И КАМУШКАМИ МАТ: НАЧЁС 2 Х/Н </t>
  </si>
  <si>
    <t>G-24004</t>
  </si>
  <si>
    <t>ПИЖАМА ДЛЯ ДЕВОЧЕК С ДЛИН.РУК. (МАНЖ) МАТ: РИБАНА, НАБИВНОЙ</t>
  </si>
  <si>
    <t>G-26000</t>
  </si>
  <si>
    <t>М-5288</t>
  </si>
  <si>
    <t>РУБАШКА-ПОЛО МУЖ. С КОР. РУК.(МАНЖ) НИЗ МАНЖЕТ, КАРМАНЫ НА МОЛНИИ МАТ-Л: СУПЕРМ, ГЛОРИЯ</t>
  </si>
  <si>
    <t>М-5283</t>
  </si>
  <si>
    <t>РУБАШКА-ПОЛО МУЖ. С КОР. РУК.(РАСПАШ) МАТ-Л: ПИКЕ, КРАШЕННАЯ НИТЬ, ПОЛОСАТАЯ</t>
  </si>
  <si>
    <t>М-5284</t>
  </si>
  <si>
    <t>РУБАШКА-ПОЛО МУЖ. С КОР. РУК.(МАНЖ) НИЗ МАНЖЕТ, МАТ-Л: СУПЕРМ, ГЛОРИЯ</t>
  </si>
  <si>
    <t>М-5285</t>
  </si>
  <si>
    <t>РУБАШКА-ПОЛО МУЖ. С КОР. РУК.(РАСПАШ) МАТ-Л: СУПРЕМ, ГЛОРИЯ</t>
  </si>
  <si>
    <t>М-5286</t>
  </si>
  <si>
    <t>РУБАШКА-ПОЛО МУЖ. С КОР. РУК.(МАНЖ) СТОЙКА ВОРОТНИК, МАТ-Л: СУПРЕМ, НАБИВНОЙ</t>
  </si>
  <si>
    <t>М-5287</t>
  </si>
  <si>
    <t>РУБАШКА-ПОЛО МУЖ. С КОР. РУК.(МАНЖ) И НИЗ МАНЖЕТ, СТОЙКА ВОРОТНИК, МАТ-Л: СУПРЕМ, НАБИВНОЙ</t>
  </si>
  <si>
    <t>М-5289</t>
  </si>
  <si>
    <t>М-5290</t>
  </si>
  <si>
    <t>РУБАШКА-ПОЛО МУЖ. С КОР. РУК.(МАНЖ) МАТ-Л: СУПЕРМ, ЛАЙКРА</t>
  </si>
  <si>
    <t>РУБАШКА-ПОЛО МУЖ. С КОР. РУК.(РАСПАШ)И КАРМАНОМ, МАТ-Л: СУПЕРМ, ГЛОРИЯ, КРАВШЕН. НИТЬ ПОЛОСАТАЯ</t>
  </si>
  <si>
    <t>М-5291</t>
  </si>
  <si>
    <t>РУБАШКА-ПОЛО МУЖ. С КОР. РУК.(РАСПАШ) МАТ-Л: СУПЕРМ, ГЛОРИЯ, КРАВШЕН. НИТЬ ПОЛОСАТАЯ</t>
  </si>
  <si>
    <t>М-9512</t>
  </si>
  <si>
    <t>ТРИКО МУЖСКОE С КАРМАНОМ, НИЗ МАНЖЕТ, МАТ-Л: ПИКЕ, ПЕТЕК</t>
  </si>
  <si>
    <t>М-5282</t>
  </si>
  <si>
    <t>РУБАШКА-ПОЛО МУЖ. С КОР. РУК.(МАНЖ) МАТ-Л: СУПЕРМ</t>
  </si>
  <si>
    <t>М-5438</t>
  </si>
  <si>
    <t xml:space="preserve">ФУТБОЛКА МУЖСКАЯ С КОР. РУК. ГОРЛОВИНА (V) МАТ-Л: СУПРЕМ, </t>
  </si>
  <si>
    <t>М-6019</t>
  </si>
  <si>
    <t>ШОРТЫ МУЖСКИЕ С КАРМАНОМ,  МАТ-Л: СУПРЕМ</t>
  </si>
  <si>
    <t>М-9147</t>
  </si>
  <si>
    <t>М-9148</t>
  </si>
  <si>
    <t>РУБАШКА МУЖСКАЯ ПОЛО  С ДЛИН. РУК. МАНЖЕТ И ВЫШ. НИЗ МАНЖЕТ.мат-л: СУПРЕМ, НАБИВНОЙ</t>
  </si>
  <si>
    <t>РУБАШКА МУЖСКАЯ ПОЛО  С ДЛИН. РУК. МАНЖЕТ И ВЫШИВ. НИЗ МАНЖЕТ.мат-л: ФЛАМЛИ, СЕЛАНИК</t>
  </si>
  <si>
    <t>W-3121</t>
  </si>
  <si>
    <t xml:space="preserve">ПЛАТЬЕ ЖЕНСКОЕ, С КОР. РУК МАТ-Л: ЛАЙКРА, СУПРЕМ </t>
  </si>
  <si>
    <t>ПЛАТЬЕ ЖЕНСКОЕ, С КОР.РУК МАТ-Л: СУПРЕМ , РОТАЦИОН</t>
  </si>
  <si>
    <t>W-3902</t>
  </si>
  <si>
    <t>W-3903</t>
  </si>
  <si>
    <t>W-3904</t>
  </si>
  <si>
    <t>РУБАШКА ЖЕНСКАЯ ПОЛО, С КОР РУК. РАСПАШ. МАТ-Л: СУПРЕМ, ПОЛОСАТЫЙ</t>
  </si>
  <si>
    <t xml:space="preserve">РУБАШКА ЖЕНСКАЯ ПОЛО, С КОР РУК МАНЖЕТ И ВЫШИВ. МАТ-Л: ПИКЕ, ОДНОТОННЫЙ </t>
  </si>
  <si>
    <t xml:space="preserve">РУБАШКА ЖЕНСКАЯ ПОЛО, С КОР РУК РАСПАШ И ВЫШИВ. МАТ-Л: ПИКЕ ОДНОТОННЫЙ </t>
  </si>
  <si>
    <t>W-4104</t>
  </si>
  <si>
    <t xml:space="preserve">ФУТБОЛКА ЖЕНСКАЯ С КОР. РУК. ГОРЛОВИНА КРУГ. ВЫШИВ. МАТ-Л: ЛАЙКРА, СУПРЕМ, </t>
  </si>
  <si>
    <t>ФУТБОЛКА ЖЕНСКАЯ С КОР. РУК. РАСПАШ. С ПРИНТОМ.  МАТ-Л: ЛАЙКРА, СУПРЕМ</t>
  </si>
  <si>
    <t>W-4129</t>
  </si>
  <si>
    <t xml:space="preserve">ЛЯМКА  ЖЕНСКАЯ  мат: ЛАЙКРА, СУПРЕМ </t>
  </si>
  <si>
    <t>W-4314</t>
  </si>
  <si>
    <t>W-4315</t>
  </si>
  <si>
    <t>ТУНИКА ЖЕНСКАЯ БЕЗ РУКАВОВ, С ПРИНТОМ  МАТ-Л: ЛАЙКРА, СУПРЕМ</t>
  </si>
  <si>
    <t>W-4322</t>
  </si>
  <si>
    <t>ТУНИКА ЖЕНСКАЯ БЕЗ РУКАВОВ, С ПРИНТОМ  МАТ-Л: СУПРЕМ, МЕЛАНЖ, ПОЛОСАТАЯ.</t>
  </si>
  <si>
    <t>М-5437</t>
  </si>
  <si>
    <t>ФУТБОЛКА МУЖСКАЯ С КОР. РУК. ГОРЛОВИНА (O) МАТ-Л: СУПРЕМ, МЕЛАНЖ, ПОЛОСАТЫЙ</t>
  </si>
  <si>
    <t>М-5268</t>
  </si>
  <si>
    <t>РУБАШКА-ПОЛО МУЖ. С КОР. РУК.(РАСПАШ) МАТ-Л: СУПРЕМ, ГЛОРИЯ, КРАШЕННАЯ НИТЬ.</t>
  </si>
  <si>
    <t>М-5270</t>
  </si>
  <si>
    <t>М-5258</t>
  </si>
  <si>
    <t>РУБАШКА-ПОЛО МУЖ. С КОР. РУК. И ВЫШИВ. ВОРОТ. КОМБИНИР. СТОЙКА ВОЛРОТ. МАТ-Л: ПИКЕ, МЕЛАНЖ</t>
  </si>
  <si>
    <t xml:space="preserve">c 02.03.2017 г. </t>
  </si>
  <si>
    <t>ПРАЙС на товары "САМО" текстиль действующий с  02.03.2017г.</t>
  </si>
  <si>
    <t>ФУТБОЛКА ЖЕН. С ДЛИН. РУК. ГОРЛ. КРУГ. С ПРИНТОМ МАТ-Л: ИНТЕРЛОК, ОДНОТОННЫЙ</t>
  </si>
  <si>
    <t>W-4702</t>
  </si>
  <si>
    <t>МАЙКА ЖЕНСКАЯ С ШОРТАМИ С ПРИНТОМ, мат: СУПРЕМ</t>
  </si>
  <si>
    <t>W-4084</t>
  </si>
  <si>
    <t>РУБАШКА-ПОЛО МУЖ. С КОР. РУК.(РАСПАШ) МАТ-Л: СУПЕРМ, ОДНОТОННЫЙ</t>
  </si>
  <si>
    <t>М-5292</t>
  </si>
  <si>
    <t>РУБАШКА-ПОЛО МУЖ. С КОР. РУК.(РАСПАШ) МАТ-Л: СУПЕРМ, МЕЛАНЖ, ОДНОТОННЫЙ</t>
  </si>
  <si>
    <t>М-5294</t>
  </si>
  <si>
    <t>РУБАШКА-ПОЛО МУЖ. С КОР. РУК.(РАСПАШ) НА КНОПКАХ МАТ-Л: СУПЕРМ, МЕЛАНЖ, ОДНОТОННЫЙ</t>
  </si>
  <si>
    <t>М-5297</t>
  </si>
  <si>
    <t>РУБАШКА МУЖСКАЯ ПОЛО  С ДЛИН. РУК. МАНЖЕТ, НИЗ МАНЖЕТ.мат-л: 30/2 СУПРЕМ-ШАРДОН, ПОЛОСАТЫЙ.</t>
  </si>
  <si>
    <t>М-9150</t>
  </si>
  <si>
    <t xml:space="preserve"> цена </t>
  </si>
  <si>
    <t>М-5277</t>
  </si>
  <si>
    <t>РУБАШКА-ПОЛО МУЖ. С КОР. РУК.(РАСПАШ)  МАТ-Л: ПИКЕ, ОДНОТОННЫЙ</t>
  </si>
  <si>
    <t>М-5296</t>
  </si>
  <si>
    <t>РУБАШКА-ПОЛО МУЖ. С КОР. РУК.(РАСПАШ) МАТ-Л: СУПЕРМ, ФЛАМЛИ, ГЛОРИЯ, ПОЛОСАТЫЙ</t>
  </si>
  <si>
    <t>РУБАШКА-ПОЛО МУЖ. С КОР. РУК. НА КОР. МОЛНИИ (РАСПАШ) МАТ-Л: СУПЕРМ, ГЛОРИЯ</t>
  </si>
  <si>
    <t>М-5302</t>
  </si>
  <si>
    <t>М-5303</t>
  </si>
  <si>
    <t>РУБАШКА-ПОЛО МУЖ. С КОР. РУК. (РАСПАШ) МАТ-Л: СУПЕРМ, ГЛОРИЯ, КРАШ. НИТЬ</t>
  </si>
  <si>
    <t>ФУТБОЛКА МУЖ. С ДЛИН. РУК.  НИЗ МАНЖЕТ. МАТ-Л 30/2 СУПРЕМ ШАРДОН</t>
  </si>
  <si>
    <t>М-9303</t>
  </si>
  <si>
    <t>W-0187</t>
  </si>
  <si>
    <t>СОРОЧКА ЖЕН БЕЗ РУКАВОВ НА ПУГОВИЦАХ мат: СУПР НАБ</t>
  </si>
  <si>
    <t>W-3906</t>
  </si>
  <si>
    <t>W-3907</t>
  </si>
  <si>
    <t xml:space="preserve">РУБАШКА ЖЕНСКАЯ ПОЛО, С КОР РУК МАНЖЕТ И ВЫШИВ. НА КНОПКАХ. МАТ-Л: ПИКЕ, ОДНОТОННЫЙ, ГРЕБЕННОЙ </t>
  </si>
  <si>
    <t>W-4103</t>
  </si>
  <si>
    <t>W-4105</t>
  </si>
  <si>
    <t xml:space="preserve">ФУТБОЛКА ЖЕНСКАЯ С КОР. РУК. И БЕРМУДОЙ, С ПРИНТОМ,  МАТ-Л: СУПРЕМ, </t>
  </si>
  <si>
    <t>W-4087</t>
  </si>
  <si>
    <t>МАЙКА  ЖЕНСКАЯ С ШОРТАМИ, С ПРИНТОМ мат-л: СУПРЕМ</t>
  </si>
  <si>
    <t>W-4128</t>
  </si>
  <si>
    <t>ЖЕНСКИЙ ТОП НА ЛЯМКАХ, С ШОРТАМИ  С ЗАСТЁЖКОЙ НА КНОПКАХ мат-л: ИНТЕРЛОК, НАБИВНОЙ</t>
  </si>
  <si>
    <t>W-4130</t>
  </si>
  <si>
    <t>МАЙКА  ЖЕНСКАЯ  мат-л: КАШКОРСЕ</t>
  </si>
  <si>
    <t xml:space="preserve">СОРОЧКА ЖЕН БЕЗ РУКАВОВ мат: СУПР НАБ </t>
  </si>
  <si>
    <t>W-0105</t>
  </si>
  <si>
    <t>М-5300</t>
  </si>
  <si>
    <t>РУБАШКА-ПОЛО МУЖ. С КОР. РУК. (МАНЖЕТ) И ВЫШ. МАТ-Л: СУПЕРМ, ФЛАМЛИ, ГЛОРИЯ, ПОЛОСАТЫЙ</t>
  </si>
  <si>
    <t>М-9146</t>
  </si>
  <si>
    <t>РУБАШКА МУЖСКАЯ ПОЛО  С ДЛИН. РУК. МАНЖЕТ И НИЗ МАНЖЕТ.мат-л: СУПРЕМ, ГЛОРИЯ</t>
  </si>
  <si>
    <t>М-5305</t>
  </si>
  <si>
    <t>РУБАШКА-ПОЛО МУЖ. С КОР. РУК. МАТ-Л: СУПЕРМ, ФЛАМЛИ, МЕЛАНЖ, ГЛОРИЯ, ПОЛОСАТЫЙ</t>
  </si>
  <si>
    <t>М-5311</t>
  </si>
  <si>
    <t>РУБАШКА-ПОЛО МУЖ. С КОР. РУК.(РАСПАШ) И КАРМАНОМ, МАТ-Л: ПИКЕ, НАБИВНОЙ (СТОЙКА ВОРОТНИК)</t>
  </si>
  <si>
    <t>М-9151</t>
  </si>
  <si>
    <t>РУБАШКА МУЖСКАЯ ПОЛО  С ДЛИН. РУК. мат-л: СЕЛАНИК, МУЛИНЕ</t>
  </si>
  <si>
    <t>М-5279</t>
  </si>
  <si>
    <t>М-5433</t>
  </si>
  <si>
    <t xml:space="preserve">ФУТБОЛКА МУЖСКАЯ С КОР. РУК.  Р.ФЛАГ,  ГОРЛОВИНА (V) МАТ-Л: ПИКЕ, ОДНОТОННЫЙ (С ПРИНТОМ) </t>
  </si>
  <si>
    <t>РУБАШКА-ПОЛО МУЖ. С КОР. РУК.(МАНЖ)  КОМБИНИР. МАТ-Л: ПИКЕ, ОДНОТОННЫЙ ( С ПРИНТОМ)</t>
  </si>
  <si>
    <t>М-5272</t>
  </si>
  <si>
    <t>РУБАШКА-ПОЛО МУЖ. С КОР. РУК.(РАСПАШ) И ВЫШ. МАТ-Л: ПИКЕ</t>
  </si>
  <si>
    <t>М-5308</t>
  </si>
  <si>
    <t>М-5310</t>
  </si>
  <si>
    <t>М-5312</t>
  </si>
  <si>
    <t>М-5315</t>
  </si>
  <si>
    <t>М-5316</t>
  </si>
  <si>
    <t>М-5319</t>
  </si>
  <si>
    <t>М-5318</t>
  </si>
  <si>
    <t>М-5320</t>
  </si>
  <si>
    <t>М-5321</t>
  </si>
  <si>
    <t>М-5322</t>
  </si>
  <si>
    <t>М-5323</t>
  </si>
  <si>
    <t>М-5324</t>
  </si>
  <si>
    <t>РУБАШКА-ПОЛО МУЖ. С КОР. РУК. НА КНОПКАХ МАТ-Л: СУПЕРМ, ФЛАМЛИ, МЕЛАНЖ, ПОЛОС. СТОЙКА ВОРОТ. ОДНОТОННЫЙ</t>
  </si>
  <si>
    <t>РУБАШКА-ПОЛО МУЖ. С КОР. РУК.(РАСПАШ) НА КНОПКАХ МАТ-Л: СУПЕРМ, ФЛАМЛИ, ГЛОРИЯ, СТОЙКА ВОРОТ.</t>
  </si>
  <si>
    <t>РУБАШКА-ПОЛО МУЖ. С КОР. РУК.(РАСПАШ) НА КНОПКАХ МАТ-Л: СУПЕРМ, ГЛОРИЯ, ПОЛОСАТЫЙ, СТОЙКА ВОРОТ.</t>
  </si>
  <si>
    <t>РУБАШКА-ПОЛО МУЖ. С КОР. РУК.(РАСПАШ) МАТ-Л: СУПЕРМ, НАБИВНОЙ, ГЛОРИЯ</t>
  </si>
  <si>
    <t>РУБАШКА-ПОЛО МУЖ. С КОР. РУК. (МАНЖЕТ)  МАТ-Л: СУПЕРМ, НАБИВНОЙ, ГЛОРИЯ, СТОЙКА ВОРОТ.</t>
  </si>
  <si>
    <t>РУБАШКА-ПОЛО МУЖ. С КОР. РУК. (МАНЖ) МАТ-Л: СУПЕРМ, ФЛАМЛИ, МЕЛАНЖ, ПОЛОСАТЫЙ, СТОЙКА ВОРОТ.</t>
  </si>
  <si>
    <t>РУБАШКА-ПОЛО МУЖ. С КОР. РУК. (РАСПАШ) МАТ-Л: СУПЕРМ, ФЛАМЛИ, МУЛИНЕ, ПОЛОСАТЫЙ</t>
  </si>
  <si>
    <t>РУБАШКА-ПОЛО МУЖ. С КОР. РУК. (РАСПАШ) МАТ-Л: СУПЕРМ, ФЛАМЛИ, МЕЛАНЖ, ПОЛОСАТЫЙ, СТОЙКА ВОРОТ.</t>
  </si>
  <si>
    <t>РУБАШКА-ПОЛО МУЖ. С КОР. РУК. (РАСПАШ) И ВЫШ. МАТ-Л: ДАБЛ - ПИКЕ, ОДНОТОННЫЙ, СТОЙКА ВОРОТ.</t>
  </si>
  <si>
    <t>РУБАШКА-ПОЛО МУЖ. С КОР. РУК. (МАНЖ) И КАРМАН. МАТ-Л: ДАБЛ - ПИКЕ, ОДНОТОННЫЙ, СТОЙКА ВОРОТ.</t>
  </si>
  <si>
    <t>М-5444</t>
  </si>
  <si>
    <t>ФУТБОЛКА МУЖСКАЯ С КОР. РУК. ГОРЛОВИНА (О) МАТ-Л: СУПРЕМ, ФЛАМЛИ, ОДНОТОННЫЙ, С ПРИНТОМ</t>
  </si>
  <si>
    <t>М-6022</t>
  </si>
  <si>
    <t>W-1100</t>
  </si>
  <si>
    <t>СОРОЧКА ЖЕН НА ЛЯМКАХ мат: СУПРЕМ, МАТФАЙЗ</t>
  </si>
  <si>
    <t>W-3244</t>
  </si>
  <si>
    <t>W-3245</t>
  </si>
  <si>
    <t>W-4058</t>
  </si>
  <si>
    <t>ЖЕНСКАЯ ПИЖАМА  С БЕРМУДОЙ, НА ПУГОВИЦАХ МАТ-Л: СУПРЕМ, РОТАЦИОН</t>
  </si>
  <si>
    <t>ЖЕНСКАЯ ПИЖАМА БЕЗ РУК.  С БЕРМУДОЙ  МАТ-Л: СУПРЕМ, РОТАЦИОН (ЛАЙКРА 5%)</t>
  </si>
  <si>
    <t>ЖЕНСКАЯ ПИЖАМА С КОР. РУК. С КАРМАНАМИ И БЕРМУДОЙ  МАТ-Л: СУПРЕМ, РОТАЦИОН (ЛАЙКРА 5%)</t>
  </si>
  <si>
    <t>W-4096</t>
  </si>
  <si>
    <t>ФУТБОЛКА ЖЕНСКАЯ С КОР. РУК. С ПРИНТОМ.  МАТ-Л: ЛАЙКРА, СУПРЕМ</t>
  </si>
  <si>
    <t>W-4106</t>
  </si>
  <si>
    <t xml:space="preserve">ФУТБОЛКА ЖЕНСКАЯ С КОР. РУК. ГОРЛОВИНА МЫСИК  МАТ-Л: СУПРЕМ, ФЛАМЛИ </t>
  </si>
  <si>
    <t>W-1147</t>
  </si>
  <si>
    <t xml:space="preserve">СОРОЧКА  ЖЕНСКАЯ  НА ЛЯМКАХ, КОМБИНИРОВАННАЯ мат-л: СУПРЕМ, МАТФАЙЗ                            </t>
  </si>
  <si>
    <t>РУБАШКА-ПОЛО МУЖ. С КОР. РУК.(МАНЖ)  КОМБИНИР. МАТ-Л: ПИКЕ, ЛАЙКРА</t>
  </si>
  <si>
    <t>М-5445</t>
  </si>
  <si>
    <t>М-5447</t>
  </si>
  <si>
    <t>ФУТБОЛКА МУЖСКАЯ С КОР. РУК. И КАРМАНОМ (О) МАТ-Л: СУПРЕМ 1/1, МЕЛАНЖ</t>
  </si>
  <si>
    <t>ФУТБОЛКА МУЖСКАЯ С КОР. РУК. МАТ-Л: СУПРЕМ, ГРЕБЕННОЙ, ОДНОТОННЫЙ, С ПРИНТОМ</t>
  </si>
  <si>
    <t>М-5314</t>
  </si>
  <si>
    <t>РУБАШКА-ПОЛО МУЖ. С КОР. РУК.(РАСПАШ) МАТ-Л: СУПЕРМ, ГЛОРИЯ, КРАШЕННАЯ НИТЬ, СТОЙКА ВОРОТ.</t>
  </si>
  <si>
    <t>М-5325</t>
  </si>
  <si>
    <t>М-5326</t>
  </si>
  <si>
    <t>М-5327</t>
  </si>
  <si>
    <t>М-5328</t>
  </si>
  <si>
    <t>РУБАШКА-ПОЛО МУЖ. С КОР. РУК. (РАСПАШ) МАТ-Л: СУПРЕМ 20/1, ФЛАМЛИ, ПОЛОСАТЫЙ</t>
  </si>
  <si>
    <t>РУБАШКА-ПОЛО МУЖ. С КОР. РУК. (РАСПАШ) НА КОРОТКОЙ МОЛНИИ. МАТ-Л: СУПРЕМ, МЕЛАНЖ, КРАШЕННАЯ НИТЬ, ПОЛОСАТЫЙ</t>
  </si>
  <si>
    <t>РУБАШКА-ПОЛО МУЖ. С КОР. РУК. (РАСПАШ) МАТ-Л: СУПРЕМ 20/1, ФЛАМЛИ, МЕЛАНЖ, ПОЛОСАТЫЙ</t>
  </si>
  <si>
    <t>РУБАШКА-ПОЛО МУЖ. С КОР. РУК. (РАСПАШ) МАТ-Л: ПИКЕ, ОДНОТОННЫЙ, СТОЙКА ВОРОТ.</t>
  </si>
  <si>
    <t>М-5073</t>
  </si>
  <si>
    <t>БАРЦОВКА МУЖ мат:СУПРЕМ, ОДНОТОННЫЙ</t>
  </si>
  <si>
    <t>М-6018</t>
  </si>
  <si>
    <t>ШОРТЫ МУЖСКИЕ  МАТ-Л: ФУТЕР 2-Х НИТКА, МУЛИНЕ</t>
  </si>
  <si>
    <t>W-4108</t>
  </si>
  <si>
    <t>МАЙКА  ЖЕНСКАЯ С ШОРТАМИ, НА ПУГОВИЦАХ мат-л: СУПРЕМ, РОТАЦИОН</t>
  </si>
  <si>
    <t>W-3243</t>
  </si>
  <si>
    <t xml:space="preserve">ЖЕНСКАЯ ПИЖАМА С КОР. РУК. И БЕРМУДОЙ  МАТ-Л: СУПРЕМ, РОТАЦИОН </t>
  </si>
  <si>
    <t>W-2110</t>
  </si>
  <si>
    <t>М-5446</t>
  </si>
  <si>
    <t>ФУТБОЛКА МУЖСКАЯ С КОР. РУК. МАТ-Л: СУПРЕМ, ГЛОРИЯ, КРАШЕННАЯ НИТЬ, ПОЛОСАТАЯ</t>
  </si>
  <si>
    <t>М-5448</t>
  </si>
  <si>
    <t>ФУТБОЛКА МУЖСКАЯ С КОР. РУК. МАТ-Л: СУПРЕМ, ДЕВОРЕ, НАБИВНОЙ</t>
  </si>
  <si>
    <t>М-5449</t>
  </si>
  <si>
    <t>М-5450</t>
  </si>
  <si>
    <t>ФУТБОЛКА МУЖСКАЯ С КОР. РУК. МАТ-Л: СУПРЕМ, ФЛАМЛИ, ГЛОРИЯ, КРАШЕННАЯ НИТЬ</t>
  </si>
  <si>
    <t>М-5317</t>
  </si>
  <si>
    <t>РУБАШКА-ПОЛО МУЖ. С КОР. РУК. (РАСПАШ) НА КОР. МОЛНИИ МАТ-Л: СУПЕРМ, МЕЛАНЖ, КРАШЕННАЯ НИТЬ, ПОЛОСАТЫЙ</t>
  </si>
  <si>
    <t>М-5329</t>
  </si>
  <si>
    <t>РУБАШКА-ПОЛО МУЖ. С КОР. РУК. (РАСПАШ) МАТ-Л: СУПРЕМ, МЕЛАНЖ, ПОЛОСАТЫЙ, СТОЙКА ВОРОТ.</t>
  </si>
  <si>
    <t>М-6023</t>
  </si>
  <si>
    <t>ШОРТЫ МУЖСКИЕ С КАРМАНОМ,  МАТ-Л: ФУТЕР 2-Х НИТКА, МЕЛАНЖ.</t>
  </si>
  <si>
    <t>М-6508</t>
  </si>
  <si>
    <t>БАРЦОВКА МУЖ мат: РИБАНА</t>
  </si>
  <si>
    <t>W-0100</t>
  </si>
  <si>
    <t xml:space="preserve">G 21002 </t>
  </si>
  <si>
    <t>ФУТБОЛКА ДЕТСКАЯ ДЛЯ ДЕВОЧЕК  С КОР. РУК. МАТ-Л: СУПРЕМ, ОДНОТОННЫЙ</t>
  </si>
  <si>
    <t xml:space="preserve">G 22002 </t>
  </si>
  <si>
    <t xml:space="preserve">ПЛАТЬE  ДЕТСКОЕ, ДЛЯ ДЕВОЧЕК С КОР. РУК., МАТ-Л: СУПРЕМ, МАТФАЙЗ </t>
  </si>
  <si>
    <t>М-5452</t>
  </si>
  <si>
    <t>ФУТБОЛКА МУЖСКАЯ С КОР. РУК. МАТ-Л: СУПРЕМ, МУЛИНЕ, ПОЛОСАТЫЙ</t>
  </si>
  <si>
    <t>М-5330</t>
  </si>
  <si>
    <t>М-5331</t>
  </si>
  <si>
    <t>М-5334</t>
  </si>
  <si>
    <t>М-5336</t>
  </si>
  <si>
    <t>М-5337</t>
  </si>
  <si>
    <t>М-5339</t>
  </si>
  <si>
    <t>М-5340</t>
  </si>
  <si>
    <t>М-5342</t>
  </si>
  <si>
    <t>РУБАШКА-ПОЛО МУЖ. С КОР. РУК. (РАСПАШ). МАТ-Л: СУПРЕМ, ФЛАМЛИ, ОДНОТОННЫЙ</t>
  </si>
  <si>
    <t>РУБАШКА-ПОЛО МУЖ. С КОР. РУК. (РАСПАШ) МАТ-Л: ПИКЕ, ФЛАМЛИ, МЕЛАНЖ, ОДНОТОННЫЙ</t>
  </si>
  <si>
    <t>РУБАШКА-ПОЛО МУЖ. С КОР. РУК. МАТ-Л: ПИКЕ, МЕЛАНЖ, ОДНОТОННЫЙ, ( С ПРИНТОМ)</t>
  </si>
  <si>
    <t>РУБАШКА-ПОЛО МУЖ. С КОР. РУК. (РАСПАШ) МАТ-Л: ПИКЕ, ОДНОТОННЫЙ, ( С ПРИНТОМ)</t>
  </si>
  <si>
    <t>РУБАШКА-ПОЛО МУЖ. С КОР. РУК. (НИЗ МАНЖЕТ) МАТ-Л: ПИКЕ, ОДНОТОННЫЙ</t>
  </si>
  <si>
    <t>РУБАШКА-ПОЛО МУЖ. С КОР. РУК. (РАСПАШ) МАТ-Л: СУПРЕМ, ГЛОРИЯ, КРАШ. НИТЬ</t>
  </si>
  <si>
    <t xml:space="preserve">РУБАШКА-ПОЛО МУЖ. С КОР. РУК. (РАСПАШ) МАТ-Л: СУПРЕМ, ФЛАМЛИ, ПОЛОСАТЫЙ </t>
  </si>
  <si>
    <t>РУБАШКА-ПОЛО МУЖ. С КОР. РУК. (РАСПАШ) МАТ-Л: ПИКЕ, ОДНОТОННЫЙ, (С ПРИНТОМ)</t>
  </si>
  <si>
    <t>М-6024</t>
  </si>
  <si>
    <t>ШОРТЫ МУЖСКИЕ С КАРМАНОМ,  МАТ-Л: ФУТЕР 2-Х НИТКА, НАБИВНОЙ, КАМУФЛЯЖ</t>
  </si>
  <si>
    <t>W-1103</t>
  </si>
  <si>
    <t>СОРОЧКА ЖЕН НА ЛЯМКАХ мат: СУПР НАБИВНОЙ</t>
  </si>
  <si>
    <t>W-3908</t>
  </si>
  <si>
    <t>РУБАШКА ЖЕНСКАЯ ПОЛО, С КОР РУК (РАСПАШ) МАТ-Л: ПИКЕ, ОДНОТОННЫЙ, СТОЙКА ВОРОТНИК</t>
  </si>
  <si>
    <t>ТУНИКА ЖЕНСКАЯ С КОР. РУК. (МАНЖЕТ) ЗАСТЁЖКИ НА КНОПКАХ, С ВЫШИВКОЙ  МАТ-Л: ПТКЕ, ОДНОТОННЫЙ, (С ПРИНТОМ)</t>
  </si>
  <si>
    <t>ФУТБОЛКА ЖЕНСКАЯ С КОР. РУК. МАТ-Л: СУПРЕМ, ОДНОТОННЫЙ, ГРЕБЕННОЙ (ВЕЛИКАН)</t>
  </si>
  <si>
    <t>W-4109</t>
  </si>
  <si>
    <t>W-4111</t>
  </si>
  <si>
    <t>W-2113</t>
  </si>
  <si>
    <t>W-0169</t>
  </si>
  <si>
    <t>М-5453</t>
  </si>
  <si>
    <t>М-5457</t>
  </si>
  <si>
    <t>М-5341</t>
  </si>
  <si>
    <t>РУБАШКА-ПОЛО МУЖ. С КОР. РУК. (НИЗ МАНЖЕТ) МАТ-Л: ПИКЕ, ОДНОТОННЫЙ, (С ПРИНТОМ)</t>
  </si>
  <si>
    <t>М-5344</t>
  </si>
  <si>
    <t>РУБАШКА-ПОЛО МУЖ. С КОР. РУК. (МАНЖЕТ) МАТ-Л: СУПРЕМ, ФЛАМЛИ, ГЛОРИЯ, КРАШ. НИТЬ.</t>
  </si>
  <si>
    <t>М-5346</t>
  </si>
  <si>
    <t>РУБАШКА-ПОЛО МУЖ. С КОР. РУК. ВОРОТ. КОМБИНИР. МАТ-Л: ПИКЕ, НАБИВНОЙ</t>
  </si>
  <si>
    <t>М-9904</t>
  </si>
  <si>
    <t>М-9905</t>
  </si>
  <si>
    <t>ТРИКО  МУЖСКОЕ  С КАРМАНАМИ (НИЗ МАНЖЕТ) МАТ-Л: ЛАЙКРА, ФУТЕР 2-Х НИТКА, МЕЛАНЖ</t>
  </si>
  <si>
    <t>ТРИКО  МУЖСКОЕ  С КАРМАНАМИ МАТ-Л: ФУТЕР 2-Х НИТКА, МЕЛАНЖ</t>
  </si>
  <si>
    <t>W-3910</t>
  </si>
  <si>
    <t>РУБАШКА ЖЕНСКАЯ ПОЛО, С КОР РУК (МАНЖЕТ) ВОРОТ. КОМБИНИР. МАТ-Л: ПИКЕ, ОДНОТОННЫЙ, (СТОЙКА ВОРОТНИК)</t>
  </si>
  <si>
    <t xml:space="preserve">В 11009 </t>
  </si>
  <si>
    <t>ФУТБОЛКА ДЕТСКАЯ ДЛЯ МАЛЬЧИКОВ  С КОР. РУК. ГОРЛ. МЫСИК, МАТ-Л: СУПРЕМ, (С ПРИНТОМ)</t>
  </si>
  <si>
    <t>В-11014</t>
  </si>
  <si>
    <t xml:space="preserve">ФУТБОЛКА ДЛЯ МАЛЬЧИКОВ С КОР. РУК. (МАНЖ) ГОРЛ. МЫСИК, Р.Ф. МАТ-Л: ПИКЕ, ОДНОТОННЫЙ </t>
  </si>
  <si>
    <t>В-11018</t>
  </si>
  <si>
    <t>ФУТБОЛКА ДЛЯ МАЛЬЧИКОВ С КОР. РУК.  ГОРЛ. КРУГ И ВЫШИВ. МАТ-Л: СУПРЕМ, МЕЛАНЖ, ПОЛОСАТЫЙ</t>
  </si>
  <si>
    <t>В-12021</t>
  </si>
  <si>
    <t>РУБАШКА ПОЛО  ДЕТСКАЯ ДЛЯ МАЛЬЧИКОВ С КОР. РУК.  МАТ-Л: СУПРЕМ, КРАШ. НИТЬ. (РАСПАШ)</t>
  </si>
  <si>
    <t>В-12029</t>
  </si>
  <si>
    <t>РУБАШКА ПОЛО  ДЕТСКАЯ ДЛЯ МАЛЬЧИКОВ С КОР. РУК. (МАНЖ) МАТ-Л: СУПРЕМ, ПОЛОСАТЫЙ (СТОЙКА ВОРОТ)</t>
  </si>
  <si>
    <t>В-12032</t>
  </si>
  <si>
    <t>РУБАШКА ПОЛО  ДЕТСКАЯ ДЛЯ МАЛЬЧИКОВ С КОР. РУК. (РАСПАШ) МАТ-Л: ПИКЕ, ОДНОТОННЫЙ</t>
  </si>
  <si>
    <t>В-12033</t>
  </si>
  <si>
    <t>В-12034</t>
  </si>
  <si>
    <t>РУБАШКА ПОЛО  ДЕТСКАЯ ДЛЯ МАЛЬЧИКОВ С КОР. РУК. (МАНЖ) МАТ-Л: СУПРЕМ, КРАШ. НИТЬ. ( СТОЙКА ВОРОТНИК)</t>
  </si>
  <si>
    <t>G-24009</t>
  </si>
  <si>
    <t>G-24010</t>
  </si>
  <si>
    <t>ТРИКО ДЛЯ ДЕВОЧЕК С КАРМАНАМИ, (НИЗ МАНЖЕТ) МАТ: ФУТЕР 2-Х НИТКА, ГРЕБЕННОЙ</t>
  </si>
  <si>
    <t>БРЮКИ ПОДРОСТКОВЫЕ ДЛЯ ДЕВОЧЕК, МАТ: ЛАЙКРА, ФУТЕР 2-Х НИТКА</t>
  </si>
  <si>
    <t>В 13508</t>
  </si>
  <si>
    <t>ТРИКО ДЛЯ МАЛЬЧИКОВ С КАРМАНАМИ  МАТ: ЛАЙКРА, ФУТЕР 2-Х НИТКА, МЕЛАНЖ.</t>
  </si>
  <si>
    <t>М-5456</t>
  </si>
  <si>
    <t>ФУТБОЛКА МУЖСКАЯ С КОР. РУК.ГОРЛ. МЫСИК МАТ-Л: СУПРЕМ, НАБИВНОЙ (КАМУФЛЯЖ)</t>
  </si>
  <si>
    <t>ФУТБОЛКА МУЖСКАЯ С КОР. РУК.ГОРЛ. КРУГ. МАТ-Л: СУПРЕМ, НАБИВНОЙ (КАМУФЛЯЖ)</t>
  </si>
  <si>
    <t>М-5458</t>
  </si>
  <si>
    <t>ФУТБОЛКА МУЖСКАЯ С КОР. РУК. ( С КАНТОМ) ГОРЛ. КРУГ. МАТ-Л: СУПРЕМ, ОДНОТОННЫЙ, ГРЕБЕННОЙ (С ПРИНТОМ)</t>
  </si>
  <si>
    <t>М-5348</t>
  </si>
  <si>
    <t>РУБАШКА-ПОЛО МУЖ. С КОР. РУК. НА КНОПКАХ, МАТ-Л: ПИКЕ, НАБИВНОЙ ( КАМУФЛЯЖ)</t>
  </si>
  <si>
    <t>М-5349</t>
  </si>
  <si>
    <t>РУБАШКА-ПОЛО МУЖ. С КОР. РУК. НА КОР. МОЛНИИ, МАТ-Л: ПИКЕ, НАБИВНОЙ ( КАМУФЛЯЖ)</t>
  </si>
  <si>
    <t>М-5351</t>
  </si>
  <si>
    <t>М-5352</t>
  </si>
  <si>
    <t>РУБАШКА-ПОЛО МУЖ. С КОР. РУК. (РАСПАШ), МАТ-Л: ПИКЕ, ПОЛИВИСКОН</t>
  </si>
  <si>
    <t>РУБАШКА-ПОЛО МУЖ. С КОР. РУК. (РАСПАШ), МАТ-Л: СУПРЕМ, ФЛАМЛИ, ГЛОРИЯ, КРАШ. НИТЬ</t>
  </si>
  <si>
    <t>М-9906</t>
  </si>
  <si>
    <t>ТРИКО  МУЖСКОЕ  С КАРМАНАМИ МАТ-Л: СУПРЕМ, МЕЛАНЖ</t>
  </si>
  <si>
    <t>W-4098</t>
  </si>
  <si>
    <t>W-4100</t>
  </si>
  <si>
    <t>W-4110</t>
  </si>
  <si>
    <t>ФУТБОЛКА ЖЕНСКАЯ С КОР. РУК. МАТ-Л: СУПРЕМ, ПОЛОСАТЫЙ (ГРЕБЕННОЙ)</t>
  </si>
  <si>
    <t>М-5460</t>
  </si>
  <si>
    <t>ФУТБОЛКА МУЖСКАЯ С КОР. РУК. ГОРЛ. МЫСИК МАТ-Л: СУПРЕМ, МУЛИНЕ, ПОЛОСАТЫЙ</t>
  </si>
  <si>
    <t>М-5343</t>
  </si>
  <si>
    <t>РУБАШКА-ПОЛО МУЖ. С КОР. РУК. (РАСПАШ) МАТ-Л: СУПРЕМ, ФЛАМЛИ, ПОЛОСАТЫЙ ( С ПРИНТОМ)</t>
  </si>
  <si>
    <t>М-6021</t>
  </si>
  <si>
    <t>W-4112</t>
  </si>
  <si>
    <t>МАЙКА ЖЕНСКАЯ С ШОРТАМИ НА КНОПКАХ мат: СУПРЕМ, РОТАЦИОН</t>
  </si>
  <si>
    <t>W-4328</t>
  </si>
  <si>
    <t>W-4329</t>
  </si>
  <si>
    <t>ТУНИКА ЖЕНСКАЯ С КОР. РУКАВОМ, С ПРИНТОМ  МАТ-Л: СУПРЕМ, КРАШ.НИТЬ.</t>
  </si>
  <si>
    <t>ТУНИКА ЖЕНСКАЯ С КОР. РУК.  МАТ-Л: ПИКЕ, ОДНОТОННЫЙ ( С ПРИНТОМ)</t>
  </si>
  <si>
    <t>W-4319</t>
  </si>
  <si>
    <t xml:space="preserve">ПЛАТЬЕ ЖЕНСКОЕ, С КОР. РУК И КАРМАНАМИ, МАТ-Л: СУПРЕМ, ПОЛОСАТЫЙ </t>
  </si>
  <si>
    <t>М-5451</t>
  </si>
  <si>
    <t>ФУТБОЛКА МУЖСКАЯ С КОР. РУК. (РАСП) МАТ-Л: СУПРЕМ, ДЕВОРЕ, НАБИВНОЙ</t>
  </si>
  <si>
    <t>М-5335</t>
  </si>
  <si>
    <t>РУБАШКА-ПОЛО МУЖ. С КОР. РУК. (РАСПАШ) МАТ-Л: СУПРЕМ, ГЛОРИЯ, КРАШ. НИТЬ, ПОЛОСАТЫЙ</t>
  </si>
  <si>
    <t>М-5353</t>
  </si>
  <si>
    <t>М-5354</t>
  </si>
  <si>
    <t>М-5355</t>
  </si>
  <si>
    <t>РУБАШКА-ПОЛО МУЖ. С КОР. РУК. (РАСПАШ) МАТ-Л: СУПРЕМ, ГЛОРИЯ</t>
  </si>
  <si>
    <t>РУБАШКА-ПОЛО МУЖ. С КОР. РУК. МАТ-Л: СУПРЕМ, ВИСКОЗА</t>
  </si>
  <si>
    <t>РУБАШКА-ПОЛО МУЖ. С КОР. РУК. (РАСПАШ) МАТ-Л: СУПРЕМ, 1/1 МЕЛАНЖ</t>
  </si>
  <si>
    <t>W-4407</t>
  </si>
  <si>
    <t>ТРИКО ЖЕНСКОЕ С КАРМАНОМ  МАТ-Л: ФУТЕР 2-Х НИТКА</t>
  </si>
  <si>
    <t>В-11512</t>
  </si>
  <si>
    <t>ФУТБОЛКА  РЕГЛАН ДЛЯ МАЛЬЧИКОВ СДЛИН. РУК. И ВЫШ. ГОРЛ. КРУГ.(НИЗ МАНЖ) МАТ-Л: ПИКЕ, НАЧЁС 2-Х НИТКА</t>
  </si>
  <si>
    <t xml:space="preserve">G 22005 </t>
  </si>
  <si>
    <t xml:space="preserve">ПЛАТЬE,  ДЛЯ ДЕВОЧЕК С КОР. РУК., МАТ-Л: СУПРЕМ, НАБИВНОЙ </t>
  </si>
  <si>
    <t>G-27002</t>
  </si>
  <si>
    <t>ВОДОЛАЗКА ДЛЯ ДЕВОЧЕК С ДЛИН.РУК.И ВЫШ. МАТ: РИБАНА С ЛАЙКРОЙ</t>
  </si>
  <si>
    <t>М-5356</t>
  </si>
  <si>
    <t>М-5358</t>
  </si>
  <si>
    <t>РУБАШКА-ПОЛО МУЖ. С КОР. РУК. (РАСПАШ) МАТ-Л: СУПРЕМ, МУЛИНЕ, ПОЛОСАТЫЙ</t>
  </si>
  <si>
    <t>РУБАШКА-ПОЛО МУЖ. С КОР. РУК. (МАНЖЕТ) МАТ-Л: СУПРЕМ, ВИСКОЗА</t>
  </si>
  <si>
    <t>М-6020</t>
  </si>
  <si>
    <t>ШОРТЫ МУЖСКИЕ С КАРМАНАМИ,  МАТ-Л: ФУТЕР 2-Х НИТКА, МЕЛАНЖ.</t>
  </si>
  <si>
    <t>М-9907</t>
  </si>
  <si>
    <t>W-4114</t>
  </si>
  <si>
    <t>ФУТБОЛКА ЖЕНСКАЯ С КОР. РУК. МАТ-Л: СУПРЕМ, ДЕВОРЕ, НАБИВНОЙ</t>
  </si>
  <si>
    <t>W-4117</t>
  </si>
  <si>
    <t>ФУТБОЛКА ЖЕНСКАЯ С КОР. РУК. МАТ-Л: СУПРЕМ, ОДНОТОННЫЙ ( С ПРИНТОМ)</t>
  </si>
  <si>
    <t>М-5461</t>
  </si>
  <si>
    <t>М-5463</t>
  </si>
  <si>
    <t>М-5464</t>
  </si>
  <si>
    <t>М-5465</t>
  </si>
  <si>
    <t>ФУТБОЛКА МУЖСКАЯ С КОР. РУК.МАТ-Л: СУПРЕМ, ФЛАМЛИ , ОДНОТОННЫЙ</t>
  </si>
  <si>
    <t>ФУТБОЛКА МУЖСКАЯ С КОР. РУК. И КАРМАНОМ МАТ-Л: СУПРЕМ, ОДНОТОННЫЙ 20/1</t>
  </si>
  <si>
    <t>ФУТБОЛКА МУЖСКАЯ С КОР. РУК. МАТ-Л: СУПРЕМ, МЕЛАНЖ, ПОЛОСАТЫЙ</t>
  </si>
  <si>
    <t>ФУТБОЛКА МУЖСКАЯ С КОР. РУК. ГОРЛ. КРУГ. МАТ-Л: СУПРЕМ, МЕЛАНЖ, ПОЛОСАТЫЙ</t>
  </si>
  <si>
    <t>М-5136</t>
  </si>
  <si>
    <t>М-5357</t>
  </si>
  <si>
    <t>РУБАШКА-ПОЛО МУЖ. С КОР. РУК. (НИЗ МАНЖЕТ) МАТ-Л: СУПРЕМ, ВИСКОЗА</t>
  </si>
  <si>
    <t>М-5359</t>
  </si>
  <si>
    <t>М-5360</t>
  </si>
  <si>
    <t>РУБАШКА-ПОЛО МУЖ. С КОР. РУК. (РАСПАШ) МАТ-Л: ПИКЕ, КРАШ. НИТЬ.</t>
  </si>
  <si>
    <t>М-5361</t>
  </si>
  <si>
    <t>РУБАШКА-ПОЛО МУЖ. С КОР. РУК. (РАСПАШ) МАТ-Л: СУПРЕМ, ФЛАМЛИ ОДНОТОННЫЙ (СТОЙКА ВОРОТНИК)</t>
  </si>
  <si>
    <t>M-9505</t>
  </si>
  <si>
    <t>КАЛЬСОНЫ МУЖСКИЕ МАТ: ФУТЕР 2-Х НИТКА, МЕЛАНЖ</t>
  </si>
  <si>
    <t>М-6025</t>
  </si>
  <si>
    <t>МУЖСКАЯ БЕРМУДА С КАРМАНАМИ,  МАТ-Л: СУПРЕМ, МЕЛАНЖ</t>
  </si>
  <si>
    <t>W-3333</t>
  </si>
  <si>
    <t xml:space="preserve">ХАЛАТ ЖЕНСКИЙ С ДЛИН. РУК. мат-л: СУПРЕМ,  РОТАЦИОН  </t>
  </si>
  <si>
    <t>W-4334</t>
  </si>
  <si>
    <t>ТУНИКА ЖЕНСКАЯ С КОР. РУК.  МАТ-Л: ВИСКОЗА, ЛАЙКРА, СУПРЕМ ( С ПРИНТОМ)</t>
  </si>
  <si>
    <t>В 13510</t>
  </si>
  <si>
    <t>ТРИКО ДЛЯ МАЛЬЧИКОВ С КАРМАНАМИ (НИЗ МАНЖЕТ) МАТ:  ФУТЕР 3-Х НИТКА</t>
  </si>
  <si>
    <t>В 14006</t>
  </si>
  <si>
    <t>ФУТБОЛКА ДЛЯ МАЛЬЧИКОВ С КОР. РУК. И ШОРТАМИ МАТ:  СУПРЕМ 1\1 МЕЛАНЖ, ( С ПРИНТОМ)</t>
  </si>
  <si>
    <t>новая цена с 14.07.2017</t>
  </si>
  <si>
    <t>ПРАЙС на товары "САМО" текстиль действующий с  14.07.2017г.</t>
  </si>
  <si>
    <t>руб</t>
  </si>
  <si>
    <t>Цена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</si>
</sst>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\ _р_._-;\-* #,##0\ _р_._-;_-* &quot;-&quot;??\ 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color indexed="10"/>
      <name val="Times New Roman"/>
      <family val="1"/>
    </font>
    <font>
      <b/>
      <sz val="11"/>
      <name val="Calibri"/>
      <family val="2"/>
    </font>
    <font>
      <b/>
      <sz val="13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2206CC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65" fontId="2" fillId="33" borderId="0" xfId="60" applyNumberFormat="1" applyFont="1" applyFill="1" applyAlignment="1">
      <alignment horizontal="left"/>
    </xf>
    <xf numFmtId="165" fontId="3" fillId="33" borderId="0" xfId="60" applyNumberFormat="1" applyFont="1" applyFill="1" applyAlignment="1">
      <alignment horizontal="right" wrapText="1"/>
    </xf>
    <xf numFmtId="164" fontId="3" fillId="5" borderId="0" xfId="60" applyNumberFormat="1" applyFont="1" applyFill="1" applyAlignment="1">
      <alignment horizontal="center" wrapText="1"/>
    </xf>
    <xf numFmtId="2" fontId="3" fillId="0" borderId="0" xfId="60" applyNumberFormat="1" applyFont="1" applyFill="1" applyAlignment="1">
      <alignment horizontal="center" wrapText="1"/>
    </xf>
    <xf numFmtId="2" fontId="4" fillId="33" borderId="0" xfId="60" applyNumberFormat="1" applyFont="1" applyFill="1" applyAlignment="1">
      <alignment horizontal="center" wrapText="1"/>
    </xf>
    <xf numFmtId="2" fontId="3" fillId="33" borderId="0" xfId="60" applyNumberFormat="1" applyFont="1" applyFill="1" applyAlignment="1">
      <alignment horizontal="center" wrapText="1"/>
    </xf>
    <xf numFmtId="165" fontId="5" fillId="33" borderId="0" xfId="60" applyNumberFormat="1" applyFont="1" applyFill="1" applyAlignment="1">
      <alignment horizontal="center"/>
    </xf>
    <xf numFmtId="14" fontId="2" fillId="34" borderId="10" xfId="60" applyNumberFormat="1" applyFont="1" applyFill="1" applyBorder="1" applyAlignment="1">
      <alignment horizontal="center" vertical="center"/>
    </xf>
    <xf numFmtId="165" fontId="3" fillId="34" borderId="10" xfId="60" applyNumberFormat="1" applyFont="1" applyFill="1" applyBorder="1" applyAlignment="1">
      <alignment horizontal="right" vertical="center" wrapText="1"/>
    </xf>
    <xf numFmtId="164" fontId="3" fillId="34" borderId="10" xfId="60" applyNumberFormat="1" applyFont="1" applyFill="1" applyBorder="1" applyAlignment="1">
      <alignment horizontal="center" vertical="center" wrapText="1"/>
    </xf>
    <xf numFmtId="2" fontId="3" fillId="34" borderId="10" xfId="60" applyNumberFormat="1" applyFont="1" applyFill="1" applyBorder="1" applyAlignment="1">
      <alignment horizontal="center" vertical="center" wrapText="1"/>
    </xf>
    <xf numFmtId="2" fontId="4" fillId="34" borderId="10" xfId="60" applyNumberFormat="1" applyFont="1" applyFill="1" applyBorder="1" applyAlignment="1">
      <alignment horizontal="center" vertical="center" wrapText="1"/>
    </xf>
    <xf numFmtId="165" fontId="5" fillId="33" borderId="0" xfId="60" applyNumberFormat="1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5" fontId="44" fillId="33" borderId="10" xfId="60" applyNumberFormat="1" applyFont="1" applyFill="1" applyBorder="1" applyAlignment="1">
      <alignment horizontal="right" wrapText="1"/>
    </xf>
    <xf numFmtId="164" fontId="3" fillId="5" borderId="10" xfId="60" applyNumberFormat="1" applyFont="1" applyFill="1" applyBorder="1" applyAlignment="1">
      <alignment horizontal="center" wrapText="1"/>
    </xf>
    <xf numFmtId="2" fontId="3" fillId="0" borderId="10" xfId="60" applyNumberFormat="1" applyFont="1" applyFill="1" applyBorder="1" applyAlignment="1">
      <alignment horizontal="center" wrapText="1"/>
    </xf>
    <xf numFmtId="2" fontId="4" fillId="33" borderId="10" xfId="60" applyNumberFormat="1" applyFont="1" applyFill="1" applyBorder="1" applyAlignment="1">
      <alignment horizontal="center" wrapText="1"/>
    </xf>
    <xf numFmtId="2" fontId="4" fillId="33" borderId="0" xfId="60" applyNumberFormat="1" applyFont="1" applyFill="1" applyAlignment="1">
      <alignment horizontal="center"/>
    </xf>
    <xf numFmtId="165" fontId="2" fillId="35" borderId="10" xfId="60" applyNumberFormat="1" applyFont="1" applyFill="1" applyBorder="1" applyAlignment="1">
      <alignment horizontal="left"/>
    </xf>
    <xf numFmtId="165" fontId="44" fillId="35" borderId="10" xfId="60" applyNumberFormat="1" applyFont="1" applyFill="1" applyBorder="1" applyAlignment="1">
      <alignment horizontal="right" wrapText="1"/>
    </xf>
    <xf numFmtId="164" fontId="3" fillId="35" borderId="10" xfId="60" applyNumberFormat="1" applyFont="1" applyFill="1" applyBorder="1" applyAlignment="1">
      <alignment horizontal="center" wrapText="1"/>
    </xf>
    <xf numFmtId="2" fontId="3" fillId="35" borderId="10" xfId="60" applyNumberFormat="1" applyFont="1" applyFill="1" applyBorder="1" applyAlignment="1">
      <alignment horizontal="center" wrapText="1"/>
    </xf>
    <xf numFmtId="2" fontId="4" fillId="35" borderId="10" xfId="60" applyNumberFormat="1" applyFont="1" applyFill="1" applyBorder="1" applyAlignment="1">
      <alignment horizontal="center" wrapText="1"/>
    </xf>
    <xf numFmtId="165" fontId="5" fillId="0" borderId="0" xfId="60" applyNumberFormat="1" applyFont="1" applyFill="1" applyAlignment="1">
      <alignment horizontal="center"/>
    </xf>
    <xf numFmtId="0" fontId="2" fillId="35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65" fontId="44" fillId="0" borderId="10" xfId="60" applyNumberFormat="1" applyFont="1" applyFill="1" applyBorder="1" applyAlignment="1">
      <alignment horizontal="right" wrapText="1"/>
    </xf>
    <xf numFmtId="164" fontId="3" fillId="0" borderId="10" xfId="60" applyNumberFormat="1" applyFont="1" applyFill="1" applyBorder="1" applyAlignment="1">
      <alignment horizontal="center" wrapText="1"/>
    </xf>
    <xf numFmtId="2" fontId="4" fillId="0" borderId="10" xfId="60" applyNumberFormat="1" applyFont="1" applyFill="1" applyBorder="1" applyAlignment="1">
      <alignment horizontal="center" wrapText="1"/>
    </xf>
    <xf numFmtId="165" fontId="2" fillId="33" borderId="10" xfId="60" applyNumberFormat="1" applyFont="1" applyFill="1" applyBorder="1" applyAlignment="1">
      <alignment horizontal="left"/>
    </xf>
    <xf numFmtId="164" fontId="3" fillId="33" borderId="10" xfId="60" applyNumberFormat="1" applyFont="1" applyFill="1" applyBorder="1" applyAlignment="1">
      <alignment horizontal="center" wrapText="1"/>
    </xf>
    <xf numFmtId="2" fontId="3" fillId="33" borderId="10" xfId="60" applyNumberFormat="1" applyFont="1" applyFill="1" applyBorder="1" applyAlignment="1">
      <alignment horizontal="center" wrapText="1"/>
    </xf>
    <xf numFmtId="2" fontId="3" fillId="36" borderId="10" xfId="60" applyNumberFormat="1" applyFont="1" applyFill="1" applyBorder="1" applyAlignment="1">
      <alignment horizontal="center" wrapText="1"/>
    </xf>
    <xf numFmtId="14" fontId="7" fillId="0" borderId="10" xfId="0" applyNumberFormat="1" applyFont="1" applyBorder="1" applyAlignment="1">
      <alignment/>
    </xf>
    <xf numFmtId="14" fontId="7" fillId="35" borderId="10" xfId="0" applyNumberFormat="1" applyFont="1" applyFill="1" applyBorder="1" applyAlignment="1">
      <alignment/>
    </xf>
    <xf numFmtId="165" fontId="3" fillId="35" borderId="10" xfId="60" applyNumberFormat="1" applyFont="1" applyFill="1" applyBorder="1" applyAlignment="1">
      <alignment horizontal="right" wrapText="1"/>
    </xf>
    <xf numFmtId="165" fontId="3" fillId="33" borderId="10" xfId="60" applyNumberFormat="1" applyFont="1" applyFill="1" applyBorder="1" applyAlignment="1">
      <alignment horizontal="right" wrapText="1"/>
    </xf>
    <xf numFmtId="165" fontId="3" fillId="0" borderId="10" xfId="60" applyNumberFormat="1" applyFont="1" applyFill="1" applyBorder="1" applyAlignment="1">
      <alignment horizontal="right" wrapText="1"/>
    </xf>
    <xf numFmtId="164" fontId="3" fillId="36" borderId="10" xfId="60" applyNumberFormat="1" applyFont="1" applyFill="1" applyBorder="1" applyAlignment="1">
      <alignment horizontal="center" wrapText="1"/>
    </xf>
    <xf numFmtId="165" fontId="2" fillId="0" borderId="10" xfId="60" applyNumberFormat="1" applyFont="1" applyFill="1" applyBorder="1" applyAlignment="1">
      <alignment horizontal="left"/>
    </xf>
    <xf numFmtId="165" fontId="5" fillId="0" borderId="0" xfId="60" applyNumberFormat="1" applyFont="1" applyFill="1" applyBorder="1" applyAlignment="1">
      <alignment horizontal="center"/>
    </xf>
    <xf numFmtId="2" fontId="8" fillId="33" borderId="10" xfId="60" applyNumberFormat="1" applyFont="1" applyFill="1" applyBorder="1" applyAlignment="1">
      <alignment horizontal="center"/>
    </xf>
    <xf numFmtId="2" fontId="8" fillId="0" borderId="10" xfId="60" applyNumberFormat="1" applyFont="1" applyFill="1" applyBorder="1" applyAlignment="1">
      <alignment horizontal="center"/>
    </xf>
    <xf numFmtId="2" fontId="3" fillId="0" borderId="0" xfId="60" applyNumberFormat="1" applyFont="1" applyFill="1" applyBorder="1" applyAlignment="1">
      <alignment horizontal="center" wrapText="1"/>
    </xf>
    <xf numFmtId="165" fontId="5" fillId="33" borderId="0" xfId="60" applyNumberFormat="1" applyFont="1" applyFill="1" applyBorder="1" applyAlignment="1">
      <alignment horizontal="center"/>
    </xf>
    <xf numFmtId="2" fontId="3" fillId="35" borderId="10" xfId="60" applyNumberFormat="1" applyFont="1" applyFill="1" applyBorder="1" applyAlignment="1">
      <alignment horizontal="left" wrapText="1"/>
    </xf>
    <xf numFmtId="165" fontId="8" fillId="33" borderId="0" xfId="60" applyNumberFormat="1" applyFont="1" applyFill="1" applyAlignment="1">
      <alignment horizontal="left"/>
    </xf>
    <xf numFmtId="165" fontId="45" fillId="0" borderId="10" xfId="60" applyNumberFormat="1" applyFont="1" applyFill="1" applyBorder="1" applyAlignment="1">
      <alignment horizontal="right" wrapText="1"/>
    </xf>
    <xf numFmtId="165" fontId="45" fillId="33" borderId="10" xfId="60" applyNumberFormat="1" applyFont="1" applyFill="1" applyBorder="1" applyAlignment="1">
      <alignment horizontal="right" wrapText="1"/>
    </xf>
    <xf numFmtId="165" fontId="45" fillId="35" borderId="10" xfId="60" applyNumberFormat="1" applyFont="1" applyFill="1" applyBorder="1" applyAlignment="1">
      <alignment horizontal="right" wrapText="1"/>
    </xf>
    <xf numFmtId="2" fontId="3" fillId="15" borderId="10" xfId="60" applyNumberFormat="1" applyFont="1" applyFill="1" applyBorder="1" applyAlignment="1">
      <alignment horizontal="center" wrapText="1"/>
    </xf>
    <xf numFmtId="2" fontId="4" fillId="15" borderId="10" xfId="60" applyNumberFormat="1" applyFont="1" applyFill="1" applyBorder="1" applyAlignment="1">
      <alignment horizontal="center" wrapText="1"/>
    </xf>
    <xf numFmtId="165" fontId="3" fillId="33" borderId="0" xfId="60" applyNumberFormat="1" applyFont="1" applyFill="1" applyAlignment="1">
      <alignment horizontal="center" wrapText="1"/>
    </xf>
    <xf numFmtId="165" fontId="3" fillId="34" borderId="10" xfId="60" applyNumberFormat="1" applyFont="1" applyFill="1" applyBorder="1" applyAlignment="1">
      <alignment horizontal="center" vertical="center" wrapText="1"/>
    </xf>
    <xf numFmtId="165" fontId="44" fillId="33" borderId="10" xfId="60" applyNumberFormat="1" applyFont="1" applyFill="1" applyBorder="1" applyAlignment="1">
      <alignment horizontal="center" wrapText="1"/>
    </xf>
    <xf numFmtId="165" fontId="44" fillId="35" borderId="10" xfId="60" applyNumberFormat="1" applyFont="1" applyFill="1" applyBorder="1" applyAlignment="1">
      <alignment horizontal="center" wrapText="1"/>
    </xf>
    <xf numFmtId="165" fontId="44" fillId="0" borderId="10" xfId="60" applyNumberFormat="1" applyFont="1" applyFill="1" applyBorder="1" applyAlignment="1">
      <alignment horizontal="center" wrapText="1"/>
    </xf>
    <xf numFmtId="165" fontId="3" fillId="35" borderId="10" xfId="60" applyNumberFormat="1" applyFont="1" applyFill="1" applyBorder="1" applyAlignment="1">
      <alignment horizontal="center" wrapText="1"/>
    </xf>
    <xf numFmtId="165" fontId="3" fillId="33" borderId="10" xfId="60" applyNumberFormat="1" applyFont="1" applyFill="1" applyBorder="1" applyAlignment="1">
      <alignment horizontal="center" wrapText="1"/>
    </xf>
    <xf numFmtId="165" fontId="3" fillId="0" borderId="10" xfId="60" applyNumberFormat="1" applyFont="1" applyFill="1" applyBorder="1" applyAlignment="1">
      <alignment horizontal="center" wrapText="1"/>
    </xf>
    <xf numFmtId="165" fontId="45" fillId="0" borderId="10" xfId="60" applyNumberFormat="1" applyFont="1" applyFill="1" applyBorder="1" applyAlignment="1">
      <alignment horizontal="center" wrapText="1"/>
    </xf>
    <xf numFmtId="165" fontId="45" fillId="33" borderId="10" xfId="60" applyNumberFormat="1" applyFont="1" applyFill="1" applyBorder="1" applyAlignment="1">
      <alignment horizontal="center" wrapText="1"/>
    </xf>
    <xf numFmtId="165" fontId="45" fillId="35" borderId="10" xfId="60" applyNumberFormat="1" applyFont="1" applyFill="1" applyBorder="1" applyAlignment="1">
      <alignment horizontal="center" wrapText="1"/>
    </xf>
    <xf numFmtId="4" fontId="5" fillId="33" borderId="0" xfId="60" applyNumberFormat="1" applyFont="1" applyFill="1" applyAlignment="1">
      <alignment horizontal="center"/>
    </xf>
    <xf numFmtId="165" fontId="2" fillId="33" borderId="0" xfId="60" applyNumberFormat="1" applyFont="1" applyFill="1" applyAlignment="1">
      <alignment horizontal="center"/>
    </xf>
    <xf numFmtId="165" fontId="5" fillId="33" borderId="10" xfId="60" applyNumberFormat="1" applyFont="1" applyFill="1" applyBorder="1" applyAlignment="1">
      <alignment horizontal="center" vertical="center"/>
    </xf>
    <xf numFmtId="165" fontId="8" fillId="37" borderId="10" xfId="6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J733"/>
  <sheetViews>
    <sheetView showGridLines="0" zoomScalePageLayoutView="0" workbookViewId="0" topLeftCell="A1">
      <pane ySplit="3" topLeftCell="A10" activePane="bottomLeft" state="frozen"/>
      <selection pane="topLeft" activeCell="A1" sqref="A1"/>
      <selection pane="bottomLeft" activeCell="A38" sqref="A38"/>
    </sheetView>
  </sheetViews>
  <sheetFormatPr defaultColWidth="9.00390625" defaultRowHeight="13.5" customHeight="1"/>
  <cols>
    <col min="1" max="1" width="89.25390625" style="1" customWidth="1"/>
    <col min="2" max="2" width="14.00390625" style="2" customWidth="1"/>
    <col min="3" max="3" width="16.875" style="3" hidden="1" customWidth="1"/>
    <col min="4" max="4" width="9.00390625" style="4" customWidth="1"/>
    <col min="5" max="5" width="12.375" style="5" hidden="1" customWidth="1"/>
    <col min="6" max="6" width="9.75390625" style="6" customWidth="1"/>
    <col min="7" max="9" width="9.125" style="7" customWidth="1"/>
    <col min="10" max="10" width="11.25390625" style="7" bestFit="1" customWidth="1"/>
    <col min="11" max="16384" width="9.125" style="7" customWidth="1"/>
  </cols>
  <sheetData>
    <row r="2" ht="13.5" customHeight="1">
      <c r="A2" s="1" t="s">
        <v>1273</v>
      </c>
    </row>
    <row r="3" spans="1:6" s="13" customFormat="1" ht="13.5" customHeight="1">
      <c r="A3" s="8" t="s">
        <v>1272</v>
      </c>
      <c r="B3" s="9" t="s">
        <v>0</v>
      </c>
      <c r="C3" s="10" t="s">
        <v>1</v>
      </c>
      <c r="D3" s="11" t="s">
        <v>2</v>
      </c>
      <c r="E3" s="12"/>
      <c r="F3" s="11" t="s">
        <v>3</v>
      </c>
    </row>
    <row r="4" spans="1:6" ht="13.5" customHeight="1">
      <c r="A4" s="14" t="s">
        <v>4</v>
      </c>
      <c r="B4" s="15" t="s">
        <v>5</v>
      </c>
      <c r="C4" s="16">
        <v>1.8</v>
      </c>
      <c r="D4" s="17">
        <v>2</v>
      </c>
      <c r="E4" s="18"/>
      <c r="F4" s="17">
        <v>2</v>
      </c>
    </row>
    <row r="5" spans="1:6" ht="13.5" customHeight="1">
      <c r="A5" s="14" t="s">
        <v>6</v>
      </c>
      <c r="B5" s="15" t="s">
        <v>5</v>
      </c>
      <c r="C5" s="16">
        <v>1.7</v>
      </c>
      <c r="D5" s="17">
        <v>2</v>
      </c>
      <c r="E5" s="18"/>
      <c r="F5" s="17">
        <v>2</v>
      </c>
    </row>
    <row r="6" spans="1:6" ht="13.5" customHeight="1">
      <c r="A6" s="14" t="s">
        <v>4</v>
      </c>
      <c r="B6" s="15" t="s">
        <v>7</v>
      </c>
      <c r="C6" s="16">
        <v>1.8</v>
      </c>
      <c r="D6" s="17">
        <v>2</v>
      </c>
      <c r="E6" s="18"/>
      <c r="F6" s="17">
        <v>2</v>
      </c>
    </row>
    <row r="7" spans="1:6" ht="13.5" customHeight="1">
      <c r="A7" s="14" t="s">
        <v>6</v>
      </c>
      <c r="B7" s="15" t="s">
        <v>7</v>
      </c>
      <c r="C7" s="16">
        <v>1.7</v>
      </c>
      <c r="D7" s="17">
        <v>2</v>
      </c>
      <c r="E7" s="18"/>
      <c r="F7" s="17">
        <v>2</v>
      </c>
    </row>
    <row r="8" spans="1:6" ht="13.5" customHeight="1">
      <c r="A8" s="14" t="s">
        <v>6</v>
      </c>
      <c r="B8" s="15" t="s">
        <v>8</v>
      </c>
      <c r="C8" s="16">
        <v>1.7</v>
      </c>
      <c r="D8" s="17">
        <v>2</v>
      </c>
      <c r="E8" s="18"/>
      <c r="F8" s="17">
        <v>2</v>
      </c>
    </row>
    <row r="9" spans="1:6" ht="13.5" customHeight="1">
      <c r="A9" s="14" t="s">
        <v>6</v>
      </c>
      <c r="B9" s="15" t="s">
        <v>9</v>
      </c>
      <c r="C9" s="16">
        <v>1.7</v>
      </c>
      <c r="D9" s="17">
        <v>2</v>
      </c>
      <c r="E9" s="18"/>
      <c r="F9" s="17">
        <v>2</v>
      </c>
    </row>
    <row r="10" spans="1:6" ht="13.5" customHeight="1">
      <c r="A10" s="14" t="s">
        <v>6</v>
      </c>
      <c r="B10" s="15" t="s">
        <v>10</v>
      </c>
      <c r="C10" s="16">
        <v>1.7</v>
      </c>
      <c r="D10" s="17">
        <v>2</v>
      </c>
      <c r="E10" s="18"/>
      <c r="F10" s="17">
        <v>2</v>
      </c>
    </row>
    <row r="11" spans="1:6" ht="13.5" customHeight="1">
      <c r="A11" s="14" t="s">
        <v>11</v>
      </c>
      <c r="B11" s="15" t="s">
        <v>12</v>
      </c>
      <c r="C11" s="16">
        <v>1.7</v>
      </c>
      <c r="D11" s="17">
        <v>2</v>
      </c>
      <c r="E11" s="18"/>
      <c r="F11" s="17">
        <v>2</v>
      </c>
    </row>
    <row r="12" spans="1:6" ht="13.5" customHeight="1">
      <c r="A12" s="14" t="s">
        <v>6</v>
      </c>
      <c r="B12" s="15" t="s">
        <v>13</v>
      </c>
      <c r="C12" s="16">
        <v>1.7</v>
      </c>
      <c r="D12" s="17">
        <v>2</v>
      </c>
      <c r="E12" s="18"/>
      <c r="F12" s="17">
        <v>2</v>
      </c>
    </row>
    <row r="13" spans="1:6" ht="13.5" customHeight="1">
      <c r="A13" s="14" t="s">
        <v>6</v>
      </c>
      <c r="B13" s="15" t="s">
        <v>14</v>
      </c>
      <c r="C13" s="16">
        <v>1.7</v>
      </c>
      <c r="D13" s="17">
        <v>2</v>
      </c>
      <c r="E13" s="18"/>
      <c r="F13" s="17">
        <v>2</v>
      </c>
    </row>
    <row r="14" spans="1:6" ht="13.5" customHeight="1">
      <c r="A14" s="14" t="s">
        <v>6</v>
      </c>
      <c r="B14" s="15" t="s">
        <v>15</v>
      </c>
      <c r="C14" s="16">
        <v>1.7</v>
      </c>
      <c r="D14" s="17">
        <v>2</v>
      </c>
      <c r="E14" s="18"/>
      <c r="F14" s="17">
        <v>2</v>
      </c>
    </row>
    <row r="15" spans="1:6" ht="13.5" customHeight="1">
      <c r="A15" s="14" t="s">
        <v>16</v>
      </c>
      <c r="B15" s="15" t="s">
        <v>17</v>
      </c>
      <c r="C15" s="16">
        <v>1.7</v>
      </c>
      <c r="D15" s="17">
        <v>2</v>
      </c>
      <c r="E15" s="18"/>
      <c r="F15" s="17">
        <v>2</v>
      </c>
    </row>
    <row r="16" spans="1:6" ht="13.5" customHeight="1">
      <c r="A16" s="14" t="s">
        <v>18</v>
      </c>
      <c r="B16" s="15" t="s">
        <v>19</v>
      </c>
      <c r="C16" s="16">
        <v>1.7</v>
      </c>
      <c r="D16" s="17">
        <v>2</v>
      </c>
      <c r="E16" s="18"/>
      <c r="F16" s="17">
        <v>2</v>
      </c>
    </row>
    <row r="17" spans="1:6" ht="13.5" customHeight="1">
      <c r="A17" s="14" t="s">
        <v>6</v>
      </c>
      <c r="B17" s="15" t="s">
        <v>20</v>
      </c>
      <c r="C17" s="16">
        <v>1.8</v>
      </c>
      <c r="D17" s="17">
        <v>2.1</v>
      </c>
      <c r="E17" s="18"/>
      <c r="F17" s="17">
        <v>2.1</v>
      </c>
    </row>
    <row r="18" spans="1:6" ht="13.5" customHeight="1">
      <c r="A18" s="14" t="s">
        <v>6</v>
      </c>
      <c r="B18" s="15" t="s">
        <v>21</v>
      </c>
      <c r="C18" s="16">
        <v>1.7</v>
      </c>
      <c r="D18" s="17">
        <v>2</v>
      </c>
      <c r="E18" s="18"/>
      <c r="F18" s="17">
        <v>2</v>
      </c>
    </row>
    <row r="19" spans="1:6" ht="13.5" customHeight="1">
      <c r="A19" s="14" t="s">
        <v>22</v>
      </c>
      <c r="B19" s="15" t="s">
        <v>23</v>
      </c>
      <c r="C19" s="16">
        <v>1.8</v>
      </c>
      <c r="D19" s="17">
        <v>2.1</v>
      </c>
      <c r="E19" s="18"/>
      <c r="F19" s="17">
        <v>2.1</v>
      </c>
    </row>
    <row r="20" spans="1:6" ht="13.5" customHeight="1">
      <c r="A20" s="14" t="s">
        <v>6</v>
      </c>
      <c r="B20" s="15" t="s">
        <v>24</v>
      </c>
      <c r="C20" s="16">
        <v>2.5</v>
      </c>
      <c r="D20" s="17">
        <v>2.75</v>
      </c>
      <c r="E20" s="18"/>
      <c r="F20" s="17">
        <v>2.75</v>
      </c>
    </row>
    <row r="21" spans="1:6" ht="13.5" customHeight="1">
      <c r="A21" s="14" t="s">
        <v>6</v>
      </c>
      <c r="B21" s="15" t="s">
        <v>25</v>
      </c>
      <c r="C21" s="16"/>
      <c r="D21" s="17">
        <v>2</v>
      </c>
      <c r="E21" s="18"/>
      <c r="F21" s="17">
        <v>2</v>
      </c>
    </row>
    <row r="22" spans="1:6" ht="13.5" customHeight="1">
      <c r="A22" s="14" t="s">
        <v>6</v>
      </c>
      <c r="B22" s="15" t="s">
        <v>26</v>
      </c>
      <c r="C22" s="16"/>
      <c r="D22" s="17">
        <v>2</v>
      </c>
      <c r="E22" s="18"/>
      <c r="F22" s="17">
        <v>2</v>
      </c>
    </row>
    <row r="23" spans="1:6" ht="13.5" customHeight="1">
      <c r="A23" s="14" t="s">
        <v>6</v>
      </c>
      <c r="B23" s="15" t="s">
        <v>27</v>
      </c>
      <c r="C23" s="16">
        <v>1.7</v>
      </c>
      <c r="D23" s="17">
        <v>2.1</v>
      </c>
      <c r="E23" s="18"/>
      <c r="F23" s="17">
        <v>2.1</v>
      </c>
    </row>
    <row r="24" spans="1:6" ht="13.5" customHeight="1">
      <c r="A24" s="14" t="s">
        <v>6</v>
      </c>
      <c r="B24" s="15" t="s">
        <v>28</v>
      </c>
      <c r="C24" s="16">
        <v>1.5</v>
      </c>
      <c r="D24" s="17">
        <v>1.7</v>
      </c>
      <c r="E24" s="19"/>
      <c r="F24" s="17">
        <v>1.7</v>
      </c>
    </row>
    <row r="25" spans="1:6" s="25" customFormat="1" ht="13.5" customHeight="1">
      <c r="A25" s="20"/>
      <c r="B25" s="21"/>
      <c r="C25" s="22"/>
      <c r="D25" s="23"/>
      <c r="E25" s="24"/>
      <c r="F25" s="23"/>
    </row>
    <row r="26" spans="1:6" ht="13.5" customHeight="1">
      <c r="A26" s="14" t="s">
        <v>11</v>
      </c>
      <c r="B26" s="15" t="s">
        <v>29</v>
      </c>
      <c r="C26" s="16">
        <v>1.7</v>
      </c>
      <c r="D26" s="17">
        <v>2</v>
      </c>
      <c r="E26" s="18"/>
      <c r="F26" s="17">
        <v>2</v>
      </c>
    </row>
    <row r="27" spans="1:6" ht="13.5" customHeight="1">
      <c r="A27" s="14" t="s">
        <v>11</v>
      </c>
      <c r="B27" s="15" t="s">
        <v>30</v>
      </c>
      <c r="C27" s="16">
        <v>1.8</v>
      </c>
      <c r="D27" s="17">
        <v>2.1</v>
      </c>
      <c r="E27" s="18"/>
      <c r="F27" s="17">
        <v>2.1</v>
      </c>
    </row>
    <row r="28" spans="1:6" ht="13.5" customHeight="1">
      <c r="A28" s="14" t="s">
        <v>31</v>
      </c>
      <c r="B28" s="15" t="s">
        <v>32</v>
      </c>
      <c r="C28" s="16"/>
      <c r="D28" s="17">
        <v>2.1</v>
      </c>
      <c r="E28" s="18"/>
      <c r="F28" s="17">
        <v>2.1</v>
      </c>
    </row>
    <row r="29" spans="1:6" ht="13.5" customHeight="1">
      <c r="A29" s="14" t="s">
        <v>33</v>
      </c>
      <c r="B29" s="15" t="s">
        <v>34</v>
      </c>
      <c r="C29" s="16">
        <v>1.8</v>
      </c>
      <c r="D29" s="17">
        <v>2.1</v>
      </c>
      <c r="E29" s="18"/>
      <c r="F29" s="17">
        <v>2.1</v>
      </c>
    </row>
    <row r="30" spans="1:6" ht="13.5" customHeight="1">
      <c r="A30" s="14" t="s">
        <v>11</v>
      </c>
      <c r="B30" s="15" t="s">
        <v>34</v>
      </c>
      <c r="C30" s="16">
        <v>1.8</v>
      </c>
      <c r="D30" s="17">
        <v>2.1</v>
      </c>
      <c r="E30" s="18"/>
      <c r="F30" s="17">
        <v>2.1</v>
      </c>
    </row>
    <row r="31" spans="1:6" ht="13.5" customHeight="1">
      <c r="A31" s="14" t="s">
        <v>35</v>
      </c>
      <c r="B31" s="15" t="s">
        <v>36</v>
      </c>
      <c r="C31" s="16">
        <v>2.4</v>
      </c>
      <c r="D31" s="17">
        <v>2.7</v>
      </c>
      <c r="E31" s="18"/>
      <c r="F31" s="17">
        <v>2.7</v>
      </c>
    </row>
    <row r="32" spans="1:6" ht="13.5" customHeight="1">
      <c r="A32" s="14" t="s">
        <v>37</v>
      </c>
      <c r="B32" s="15" t="s">
        <v>38</v>
      </c>
      <c r="C32" s="16">
        <v>2.25</v>
      </c>
      <c r="D32" s="17">
        <v>2.45</v>
      </c>
      <c r="E32" s="18"/>
      <c r="F32" s="17">
        <v>2.45</v>
      </c>
    </row>
    <row r="33" spans="1:6" ht="13.5" customHeight="1">
      <c r="A33" s="14" t="s">
        <v>39</v>
      </c>
      <c r="B33" s="15" t="s">
        <v>38</v>
      </c>
      <c r="C33" s="16">
        <v>2.25</v>
      </c>
      <c r="D33" s="17">
        <v>2.45</v>
      </c>
      <c r="E33" s="18"/>
      <c r="F33" s="17">
        <v>2.45</v>
      </c>
    </row>
    <row r="34" spans="1:6" ht="13.5" customHeight="1">
      <c r="A34" s="14" t="s">
        <v>11</v>
      </c>
      <c r="B34" s="15" t="s">
        <v>40</v>
      </c>
      <c r="C34" s="16">
        <v>1.7</v>
      </c>
      <c r="D34" s="17">
        <v>2</v>
      </c>
      <c r="E34" s="18"/>
      <c r="F34" s="17">
        <v>2</v>
      </c>
    </row>
    <row r="35" spans="1:6" ht="13.5" customHeight="1">
      <c r="A35" s="14" t="s">
        <v>11</v>
      </c>
      <c r="B35" s="15" t="s">
        <v>41</v>
      </c>
      <c r="C35" s="16">
        <v>1.7</v>
      </c>
      <c r="D35" s="17">
        <v>2</v>
      </c>
      <c r="E35" s="18"/>
      <c r="F35" s="17">
        <v>2</v>
      </c>
    </row>
    <row r="36" spans="1:6" ht="13.5" customHeight="1">
      <c r="A36" s="14" t="s">
        <v>11</v>
      </c>
      <c r="B36" s="15" t="s">
        <v>42</v>
      </c>
      <c r="C36" s="16">
        <v>1.7</v>
      </c>
      <c r="D36" s="17">
        <v>2</v>
      </c>
      <c r="E36" s="18"/>
      <c r="F36" s="17">
        <v>2</v>
      </c>
    </row>
    <row r="37" spans="1:6" ht="13.5" customHeight="1">
      <c r="A37" s="14" t="s">
        <v>43</v>
      </c>
      <c r="B37" s="15" t="s">
        <v>44</v>
      </c>
      <c r="C37" s="16">
        <v>1.8</v>
      </c>
      <c r="D37" s="17">
        <v>2.1</v>
      </c>
      <c r="E37" s="18"/>
      <c r="F37" s="17">
        <v>2.1</v>
      </c>
    </row>
    <row r="38" spans="1:6" ht="13.5" customHeight="1">
      <c r="A38" s="14" t="s">
        <v>45</v>
      </c>
      <c r="B38" s="15" t="s">
        <v>44</v>
      </c>
      <c r="C38" s="16">
        <v>1.7</v>
      </c>
      <c r="D38" s="17">
        <v>2</v>
      </c>
      <c r="E38" s="18"/>
      <c r="F38" s="17">
        <v>2</v>
      </c>
    </row>
    <row r="39" spans="1:6" ht="13.5" customHeight="1">
      <c r="A39" s="14" t="s">
        <v>11</v>
      </c>
      <c r="B39" s="15" t="s">
        <v>46</v>
      </c>
      <c r="C39" s="16">
        <v>1.7</v>
      </c>
      <c r="D39" s="17">
        <v>2</v>
      </c>
      <c r="E39" s="18"/>
      <c r="F39" s="17">
        <v>2</v>
      </c>
    </row>
    <row r="40" spans="1:6" ht="13.5" customHeight="1">
      <c r="A40" s="14" t="s">
        <v>47</v>
      </c>
      <c r="B40" s="15" t="s">
        <v>48</v>
      </c>
      <c r="C40" s="16">
        <v>2.3</v>
      </c>
      <c r="D40" s="17">
        <v>2.5</v>
      </c>
      <c r="E40" s="18"/>
      <c r="F40" s="17">
        <v>2.5</v>
      </c>
    </row>
    <row r="41" spans="1:6" ht="13.5" customHeight="1">
      <c r="A41" s="14" t="s">
        <v>11</v>
      </c>
      <c r="B41" s="15" t="s">
        <v>49</v>
      </c>
      <c r="C41" s="16">
        <v>1.7</v>
      </c>
      <c r="D41" s="17">
        <v>2</v>
      </c>
      <c r="E41" s="18"/>
      <c r="F41" s="17">
        <v>2</v>
      </c>
    </row>
    <row r="42" spans="1:6" ht="13.5" customHeight="1">
      <c r="A42" s="14" t="s">
        <v>50</v>
      </c>
      <c r="B42" s="15" t="s">
        <v>51</v>
      </c>
      <c r="C42" s="16">
        <v>2.7</v>
      </c>
      <c r="D42" s="17">
        <v>2.95</v>
      </c>
      <c r="E42" s="18"/>
      <c r="F42" s="17">
        <v>2.95</v>
      </c>
    </row>
    <row r="43" spans="1:6" ht="13.5" customHeight="1">
      <c r="A43" s="14" t="s">
        <v>52</v>
      </c>
      <c r="B43" s="15" t="s">
        <v>53</v>
      </c>
      <c r="C43" s="16">
        <v>3</v>
      </c>
      <c r="D43" s="17">
        <v>3.3</v>
      </c>
      <c r="E43" s="18"/>
      <c r="F43" s="17">
        <v>3.3</v>
      </c>
    </row>
    <row r="44" spans="1:6" ht="13.5" customHeight="1">
      <c r="A44" s="14" t="s">
        <v>54</v>
      </c>
      <c r="B44" s="15" t="s">
        <v>55</v>
      </c>
      <c r="C44" s="16"/>
      <c r="D44" s="17">
        <v>3.3</v>
      </c>
      <c r="E44" s="18"/>
      <c r="F44" s="17">
        <v>3.3</v>
      </c>
    </row>
    <row r="45" spans="1:6" ht="13.5" customHeight="1">
      <c r="A45" s="14" t="s">
        <v>1259</v>
      </c>
      <c r="B45" s="15" t="s">
        <v>1258</v>
      </c>
      <c r="C45" s="16"/>
      <c r="D45" s="33"/>
      <c r="E45" s="18"/>
      <c r="F45" s="33">
        <v>1.1</v>
      </c>
    </row>
    <row r="46" spans="1:6" ht="13.5" customHeight="1">
      <c r="A46" s="14" t="s">
        <v>56</v>
      </c>
      <c r="B46" s="15" t="s">
        <v>57</v>
      </c>
      <c r="C46" s="16">
        <v>1.7</v>
      </c>
      <c r="D46" s="17">
        <v>2</v>
      </c>
      <c r="E46" s="18"/>
      <c r="F46" s="17">
        <v>2</v>
      </c>
    </row>
    <row r="47" spans="1:6" ht="13.5" customHeight="1">
      <c r="A47" s="14" t="s">
        <v>58</v>
      </c>
      <c r="B47" s="15" t="s">
        <v>59</v>
      </c>
      <c r="C47" s="16">
        <v>2</v>
      </c>
      <c r="D47" s="17">
        <v>2.2</v>
      </c>
      <c r="E47" s="18"/>
      <c r="F47" s="17">
        <v>2.2</v>
      </c>
    </row>
    <row r="48" spans="1:6" ht="13.5" customHeight="1">
      <c r="A48" s="14" t="s">
        <v>60</v>
      </c>
      <c r="B48" s="15" t="s">
        <v>61</v>
      </c>
      <c r="C48" s="16"/>
      <c r="D48" s="17">
        <v>3</v>
      </c>
      <c r="E48" s="18"/>
      <c r="F48" s="17">
        <v>3</v>
      </c>
    </row>
    <row r="49" spans="1:6" ht="13.5" customHeight="1">
      <c r="A49" s="14" t="s">
        <v>62</v>
      </c>
      <c r="B49" s="15" t="s">
        <v>63</v>
      </c>
      <c r="C49" s="16"/>
      <c r="D49" s="17">
        <v>2.5</v>
      </c>
      <c r="E49" s="18"/>
      <c r="F49" s="17">
        <v>2.5</v>
      </c>
    </row>
    <row r="50" spans="1:6" ht="13.5" customHeight="1">
      <c r="A50" s="14" t="s">
        <v>64</v>
      </c>
      <c r="B50" s="15" t="s">
        <v>65</v>
      </c>
      <c r="C50" s="16"/>
      <c r="D50" s="17">
        <v>2.75</v>
      </c>
      <c r="E50" s="18"/>
      <c r="F50" s="17">
        <v>2.75</v>
      </c>
    </row>
    <row r="51" spans="1:6" ht="13.5" customHeight="1">
      <c r="A51" s="14" t="s">
        <v>66</v>
      </c>
      <c r="B51" s="15" t="s">
        <v>65</v>
      </c>
      <c r="C51" s="16"/>
      <c r="D51" s="17">
        <v>3</v>
      </c>
      <c r="E51" s="18"/>
      <c r="F51" s="17">
        <v>3</v>
      </c>
    </row>
    <row r="52" spans="1:6" s="25" customFormat="1" ht="13.5" customHeight="1">
      <c r="A52" s="26"/>
      <c r="B52" s="21"/>
      <c r="C52" s="22"/>
      <c r="D52" s="23"/>
      <c r="E52" s="24"/>
      <c r="F52" s="23"/>
    </row>
    <row r="53" spans="1:6" ht="13.5" customHeight="1">
      <c r="A53" s="14" t="s">
        <v>67</v>
      </c>
      <c r="B53" s="15" t="s">
        <v>68</v>
      </c>
      <c r="C53" s="16">
        <v>1.8</v>
      </c>
      <c r="D53" s="17">
        <v>2.1</v>
      </c>
      <c r="E53" s="18"/>
      <c r="F53" s="17">
        <v>2.1</v>
      </c>
    </row>
    <row r="54" spans="1:6" ht="13.5" customHeight="1">
      <c r="A54" s="14" t="s">
        <v>67</v>
      </c>
      <c r="B54" s="15" t="s">
        <v>69</v>
      </c>
      <c r="C54" s="16">
        <v>1.8</v>
      </c>
      <c r="D54" s="17">
        <v>2.1</v>
      </c>
      <c r="E54" s="18"/>
      <c r="F54" s="17">
        <v>2.1</v>
      </c>
    </row>
    <row r="55" spans="1:6" ht="13.5" customHeight="1">
      <c r="A55" s="14" t="s">
        <v>67</v>
      </c>
      <c r="B55" s="15" t="s">
        <v>70</v>
      </c>
      <c r="C55" s="16">
        <v>1.8</v>
      </c>
      <c r="D55" s="17">
        <v>2.1</v>
      </c>
      <c r="E55" s="18"/>
      <c r="F55" s="17">
        <v>2.1</v>
      </c>
    </row>
    <row r="56" spans="1:6" ht="13.5" customHeight="1">
      <c r="A56" s="14" t="s">
        <v>67</v>
      </c>
      <c r="B56" s="15" t="s">
        <v>71</v>
      </c>
      <c r="C56" s="16">
        <v>1.8</v>
      </c>
      <c r="D56" s="17">
        <v>2.1</v>
      </c>
      <c r="E56" s="18"/>
      <c r="F56" s="17">
        <v>2.1</v>
      </c>
    </row>
    <row r="57" spans="1:6" ht="13.5" customHeight="1">
      <c r="A57" s="14" t="s">
        <v>67</v>
      </c>
      <c r="B57" s="15" t="s">
        <v>72</v>
      </c>
      <c r="C57" s="16">
        <v>1.8</v>
      </c>
      <c r="D57" s="17">
        <v>2.1</v>
      </c>
      <c r="E57" s="18"/>
      <c r="F57" s="17">
        <v>2.1</v>
      </c>
    </row>
    <row r="58" spans="1:6" ht="13.5" customHeight="1">
      <c r="A58" s="27" t="s">
        <v>73</v>
      </c>
      <c r="B58" s="28" t="s">
        <v>72</v>
      </c>
      <c r="C58" s="16">
        <v>2</v>
      </c>
      <c r="D58" s="17">
        <v>2.1</v>
      </c>
      <c r="E58" s="18"/>
      <c r="F58" s="17">
        <v>2.1</v>
      </c>
    </row>
    <row r="59" spans="1:6" ht="13.5" customHeight="1">
      <c r="A59" s="27" t="s">
        <v>74</v>
      </c>
      <c r="B59" s="28" t="s">
        <v>72</v>
      </c>
      <c r="C59" s="16">
        <v>2</v>
      </c>
      <c r="D59" s="17">
        <v>2.2</v>
      </c>
      <c r="E59" s="18"/>
      <c r="F59" s="17">
        <v>2.2</v>
      </c>
    </row>
    <row r="60" spans="1:6" ht="13.5" customHeight="1">
      <c r="A60" s="14" t="s">
        <v>75</v>
      </c>
      <c r="B60" s="15" t="s">
        <v>76</v>
      </c>
      <c r="C60" s="16">
        <v>1.8</v>
      </c>
      <c r="D60" s="17">
        <v>2.1</v>
      </c>
      <c r="E60" s="18"/>
      <c r="F60" s="17">
        <v>2.1</v>
      </c>
    </row>
    <row r="61" spans="1:6" ht="13.5" customHeight="1">
      <c r="A61" s="14" t="s">
        <v>77</v>
      </c>
      <c r="B61" s="15" t="s">
        <v>78</v>
      </c>
      <c r="C61" s="16">
        <v>1.8</v>
      </c>
      <c r="D61" s="17">
        <v>2.9</v>
      </c>
      <c r="E61" s="18"/>
      <c r="F61" s="17">
        <v>2.9</v>
      </c>
    </row>
    <row r="62" spans="1:6" ht="13.5" customHeight="1">
      <c r="A62" s="14" t="s">
        <v>79</v>
      </c>
      <c r="B62" s="15" t="s">
        <v>80</v>
      </c>
      <c r="C62" s="16">
        <v>2.6</v>
      </c>
      <c r="D62" s="17">
        <v>3.15</v>
      </c>
      <c r="E62" s="18"/>
      <c r="F62" s="17">
        <v>2.9</v>
      </c>
    </row>
    <row r="63" spans="1:6" ht="13.5" customHeight="1">
      <c r="A63" s="14" t="s">
        <v>81</v>
      </c>
      <c r="B63" s="15" t="s">
        <v>82</v>
      </c>
      <c r="C63" s="16">
        <v>1.8</v>
      </c>
      <c r="D63" s="17">
        <v>2.1</v>
      </c>
      <c r="E63" s="18"/>
      <c r="F63" s="17">
        <v>2.1</v>
      </c>
    </row>
    <row r="64" spans="1:6" ht="13.5" customHeight="1">
      <c r="A64" s="14" t="s">
        <v>67</v>
      </c>
      <c r="B64" s="15" t="s">
        <v>83</v>
      </c>
      <c r="C64" s="16">
        <v>1.8</v>
      </c>
      <c r="D64" s="17">
        <v>2.1</v>
      </c>
      <c r="E64" s="18"/>
      <c r="F64" s="17">
        <v>2.1</v>
      </c>
    </row>
    <row r="65" spans="1:6" ht="13.5" customHeight="1">
      <c r="A65" s="14" t="s">
        <v>67</v>
      </c>
      <c r="B65" s="15" t="s">
        <v>84</v>
      </c>
      <c r="C65" s="16">
        <v>2</v>
      </c>
      <c r="D65" s="17">
        <v>2.1</v>
      </c>
      <c r="E65" s="18"/>
      <c r="F65" s="17">
        <v>2.1</v>
      </c>
    </row>
    <row r="66" spans="1:6" ht="13.5" customHeight="1">
      <c r="A66" s="14" t="s">
        <v>67</v>
      </c>
      <c r="B66" s="15" t="s">
        <v>85</v>
      </c>
      <c r="C66" s="16">
        <v>1.8</v>
      </c>
      <c r="D66" s="17">
        <v>2.1</v>
      </c>
      <c r="E66" s="18"/>
      <c r="F66" s="17">
        <v>2.1</v>
      </c>
    </row>
    <row r="67" spans="1:6" ht="13.5" customHeight="1">
      <c r="A67" s="14" t="s">
        <v>67</v>
      </c>
      <c r="B67" s="15" t="s">
        <v>86</v>
      </c>
      <c r="C67" s="16">
        <v>1.8</v>
      </c>
      <c r="D67" s="17">
        <v>2.1</v>
      </c>
      <c r="E67" s="18"/>
      <c r="F67" s="17">
        <v>2.1</v>
      </c>
    </row>
    <row r="68" spans="1:6" ht="13.5" customHeight="1">
      <c r="A68" s="14" t="s">
        <v>67</v>
      </c>
      <c r="B68" s="15" t="s">
        <v>87</v>
      </c>
      <c r="C68" s="16">
        <v>1.8</v>
      </c>
      <c r="D68" s="17">
        <v>2.1</v>
      </c>
      <c r="E68" s="18"/>
      <c r="F68" s="17">
        <v>2.1</v>
      </c>
    </row>
    <row r="69" spans="1:6" s="25" customFormat="1" ht="13.5" customHeight="1">
      <c r="A69" s="27" t="s">
        <v>67</v>
      </c>
      <c r="B69" s="28" t="s">
        <v>88</v>
      </c>
      <c r="C69" s="29">
        <v>1.8</v>
      </c>
      <c r="D69" s="17">
        <v>2.1</v>
      </c>
      <c r="E69" s="30"/>
      <c r="F69" s="17">
        <v>2.1</v>
      </c>
    </row>
    <row r="70" spans="1:6" s="25" customFormat="1" ht="13.5" customHeight="1">
      <c r="A70" s="27" t="s">
        <v>74</v>
      </c>
      <c r="B70" s="28" t="s">
        <v>88</v>
      </c>
      <c r="C70" s="29">
        <v>2</v>
      </c>
      <c r="D70" s="17">
        <v>2.2</v>
      </c>
      <c r="E70" s="30"/>
      <c r="F70" s="17">
        <v>2.2</v>
      </c>
    </row>
    <row r="71" spans="1:6" s="25" customFormat="1" ht="13.5" customHeight="1">
      <c r="A71" s="27" t="s">
        <v>67</v>
      </c>
      <c r="B71" s="28" t="s">
        <v>89</v>
      </c>
      <c r="C71" s="29">
        <v>1.8</v>
      </c>
      <c r="D71" s="17">
        <v>2.1</v>
      </c>
      <c r="E71" s="30"/>
      <c r="F71" s="17">
        <v>2.1</v>
      </c>
    </row>
    <row r="72" spans="1:6" s="25" customFormat="1" ht="13.5" customHeight="1">
      <c r="A72" s="27" t="s">
        <v>67</v>
      </c>
      <c r="B72" s="28" t="s">
        <v>90</v>
      </c>
      <c r="C72" s="29">
        <v>1.8</v>
      </c>
      <c r="D72" s="17">
        <v>2.1</v>
      </c>
      <c r="E72" s="30"/>
      <c r="F72" s="17">
        <v>2.1</v>
      </c>
    </row>
    <row r="73" spans="1:6" s="25" customFormat="1" ht="13.5" customHeight="1">
      <c r="A73" s="27" t="s">
        <v>67</v>
      </c>
      <c r="B73" s="28" t="s">
        <v>91</v>
      </c>
      <c r="C73" s="29">
        <v>1.8</v>
      </c>
      <c r="D73" s="17">
        <v>2.1</v>
      </c>
      <c r="E73" s="30"/>
      <c r="F73" s="17">
        <v>2.1</v>
      </c>
    </row>
    <row r="74" spans="1:6" s="25" customFormat="1" ht="13.5" customHeight="1">
      <c r="A74" s="27" t="s">
        <v>74</v>
      </c>
      <c r="B74" s="28" t="s">
        <v>91</v>
      </c>
      <c r="C74" s="29">
        <v>2</v>
      </c>
      <c r="D74" s="17">
        <v>2.2</v>
      </c>
      <c r="E74" s="30"/>
      <c r="F74" s="17">
        <v>2.2</v>
      </c>
    </row>
    <row r="75" spans="1:6" ht="13.5" customHeight="1">
      <c r="A75" s="14" t="s">
        <v>92</v>
      </c>
      <c r="B75" s="15" t="s">
        <v>93</v>
      </c>
      <c r="C75" s="16">
        <v>1.8</v>
      </c>
      <c r="D75" s="17">
        <v>2.1</v>
      </c>
      <c r="E75" s="18"/>
      <c r="F75" s="17">
        <v>2.1</v>
      </c>
    </row>
    <row r="76" spans="1:6" ht="13.5" customHeight="1">
      <c r="A76" s="14" t="s">
        <v>92</v>
      </c>
      <c r="B76" s="15" t="s">
        <v>94</v>
      </c>
      <c r="C76" s="16">
        <v>1.8</v>
      </c>
      <c r="D76" s="17">
        <v>2.1</v>
      </c>
      <c r="E76" s="18"/>
      <c r="F76" s="17">
        <v>2.1</v>
      </c>
    </row>
    <row r="77" spans="1:6" ht="13.5" customHeight="1">
      <c r="A77" s="14" t="s">
        <v>67</v>
      </c>
      <c r="B77" s="15" t="s">
        <v>95</v>
      </c>
      <c r="C77" s="16">
        <v>1.8</v>
      </c>
      <c r="D77" s="17">
        <v>2.1</v>
      </c>
      <c r="E77" s="18"/>
      <c r="F77" s="17">
        <v>2.1</v>
      </c>
    </row>
    <row r="78" spans="1:6" ht="13.5" customHeight="1">
      <c r="A78" s="14" t="s">
        <v>67</v>
      </c>
      <c r="B78" s="15" t="s">
        <v>96</v>
      </c>
      <c r="C78" s="16">
        <v>1.8</v>
      </c>
      <c r="D78" s="17">
        <v>2.1</v>
      </c>
      <c r="E78" s="18"/>
      <c r="F78" s="17">
        <v>2.1</v>
      </c>
    </row>
    <row r="79" spans="1:6" ht="13.5" customHeight="1">
      <c r="A79" s="14" t="s">
        <v>97</v>
      </c>
      <c r="B79" s="15" t="s">
        <v>98</v>
      </c>
      <c r="C79" s="16">
        <v>1.8</v>
      </c>
      <c r="D79" s="17">
        <v>2.1</v>
      </c>
      <c r="E79" s="18"/>
      <c r="F79" s="17">
        <v>2.1</v>
      </c>
    </row>
    <row r="80" spans="1:6" ht="13.5" customHeight="1">
      <c r="A80" s="14" t="s">
        <v>67</v>
      </c>
      <c r="B80" s="15" t="s">
        <v>99</v>
      </c>
      <c r="C80" s="16">
        <v>1.8</v>
      </c>
      <c r="D80" s="17">
        <v>2.1</v>
      </c>
      <c r="E80" s="18"/>
      <c r="F80" s="17">
        <v>2.1</v>
      </c>
    </row>
    <row r="81" spans="1:6" ht="13.5" customHeight="1">
      <c r="A81" s="14" t="s">
        <v>77</v>
      </c>
      <c r="B81" s="15" t="s">
        <v>100</v>
      </c>
      <c r="C81" s="16">
        <v>1.8</v>
      </c>
      <c r="D81" s="17">
        <v>2.9</v>
      </c>
      <c r="E81" s="18"/>
      <c r="F81" s="17">
        <v>2.9</v>
      </c>
    </row>
    <row r="82" spans="1:6" ht="13.5" customHeight="1">
      <c r="A82" s="14" t="s">
        <v>67</v>
      </c>
      <c r="B82" s="15" t="s">
        <v>101</v>
      </c>
      <c r="C82" s="16">
        <v>1.8</v>
      </c>
      <c r="D82" s="17">
        <v>2.1</v>
      </c>
      <c r="E82" s="18"/>
      <c r="F82" s="17">
        <v>2.1</v>
      </c>
    </row>
    <row r="83" spans="1:6" ht="13.5" customHeight="1">
      <c r="A83" s="14" t="s">
        <v>67</v>
      </c>
      <c r="B83" s="15" t="s">
        <v>102</v>
      </c>
      <c r="C83" s="16">
        <v>1.8</v>
      </c>
      <c r="D83" s="17">
        <v>2.1</v>
      </c>
      <c r="E83" s="18"/>
      <c r="F83" s="17">
        <v>2.1</v>
      </c>
    </row>
    <row r="84" spans="1:6" ht="13.5" customHeight="1">
      <c r="A84" s="14" t="s">
        <v>67</v>
      </c>
      <c r="B84" s="15" t="s">
        <v>103</v>
      </c>
      <c r="C84" s="16">
        <v>1.8</v>
      </c>
      <c r="D84" s="17">
        <v>2.1</v>
      </c>
      <c r="E84" s="18"/>
      <c r="F84" s="17">
        <v>2.1</v>
      </c>
    </row>
    <row r="85" spans="1:6" ht="13.5" customHeight="1">
      <c r="A85" s="14" t="s">
        <v>67</v>
      </c>
      <c r="B85" s="15" t="s">
        <v>104</v>
      </c>
      <c r="C85" s="16">
        <v>1.7</v>
      </c>
      <c r="D85" s="17">
        <v>2</v>
      </c>
      <c r="E85" s="18"/>
      <c r="F85" s="17">
        <v>2</v>
      </c>
    </row>
    <row r="86" spans="1:6" ht="13.5" customHeight="1">
      <c r="A86" s="14" t="s">
        <v>105</v>
      </c>
      <c r="B86" s="15" t="s">
        <v>106</v>
      </c>
      <c r="C86" s="16">
        <v>1.8</v>
      </c>
      <c r="D86" s="17">
        <v>2.1</v>
      </c>
      <c r="E86" s="18"/>
      <c r="F86" s="17">
        <v>2.1</v>
      </c>
    </row>
    <row r="87" spans="1:6" ht="13.5" customHeight="1">
      <c r="A87" s="14" t="s">
        <v>67</v>
      </c>
      <c r="B87" s="15" t="s">
        <v>107</v>
      </c>
      <c r="C87" s="16">
        <v>1.8</v>
      </c>
      <c r="D87" s="17">
        <v>2.1</v>
      </c>
      <c r="E87" s="18"/>
      <c r="F87" s="17">
        <v>2.1</v>
      </c>
    </row>
    <row r="88" spans="1:6" s="25" customFormat="1" ht="13.5" customHeight="1">
      <c r="A88" s="26"/>
      <c r="B88" s="21"/>
      <c r="C88" s="22"/>
      <c r="D88" s="23"/>
      <c r="E88" s="24"/>
      <c r="F88" s="23"/>
    </row>
    <row r="89" spans="1:6" ht="13.5" customHeight="1">
      <c r="A89" s="14" t="s">
        <v>108</v>
      </c>
      <c r="B89" s="15" t="s">
        <v>109</v>
      </c>
      <c r="C89" s="16">
        <v>1.8</v>
      </c>
      <c r="D89" s="17">
        <v>2.1</v>
      </c>
      <c r="E89" s="18"/>
      <c r="F89" s="17">
        <v>2.1</v>
      </c>
    </row>
    <row r="90" spans="1:6" ht="13.5" customHeight="1">
      <c r="A90" s="14" t="s">
        <v>108</v>
      </c>
      <c r="B90" s="15" t="s">
        <v>110</v>
      </c>
      <c r="C90" s="16">
        <v>1.8</v>
      </c>
      <c r="D90" s="17">
        <v>2.1</v>
      </c>
      <c r="E90" s="18"/>
      <c r="F90" s="17">
        <v>2.1</v>
      </c>
    </row>
    <row r="91" spans="1:6" ht="13.5" customHeight="1">
      <c r="A91" s="14" t="s">
        <v>108</v>
      </c>
      <c r="B91" s="15" t="s">
        <v>111</v>
      </c>
      <c r="C91" s="16">
        <v>1.8</v>
      </c>
      <c r="D91" s="17">
        <v>2.1</v>
      </c>
      <c r="E91" s="18"/>
      <c r="F91" s="17">
        <v>2.1</v>
      </c>
    </row>
    <row r="92" spans="1:6" ht="13.5" customHeight="1">
      <c r="A92" s="14" t="s">
        <v>108</v>
      </c>
      <c r="B92" s="15" t="s">
        <v>112</v>
      </c>
      <c r="C92" s="16">
        <v>1.7</v>
      </c>
      <c r="D92" s="17">
        <v>2</v>
      </c>
      <c r="E92" s="18"/>
      <c r="F92" s="17">
        <v>2.1</v>
      </c>
    </row>
    <row r="93" spans="1:6" s="25" customFormat="1" ht="13.5" customHeight="1">
      <c r="A93" s="26"/>
      <c r="B93" s="21"/>
      <c r="C93" s="22"/>
      <c r="D93" s="23"/>
      <c r="E93" s="24"/>
      <c r="F93" s="23"/>
    </row>
    <row r="94" spans="1:6" ht="13.5" customHeight="1">
      <c r="A94" s="14" t="s">
        <v>113</v>
      </c>
      <c r="B94" s="15" t="s">
        <v>114</v>
      </c>
      <c r="C94" s="16">
        <v>2.2</v>
      </c>
      <c r="D94" s="17">
        <v>2.4</v>
      </c>
      <c r="E94" s="18"/>
      <c r="F94" s="17">
        <v>2.4</v>
      </c>
    </row>
    <row r="95" spans="1:6" ht="13.5" customHeight="1">
      <c r="A95" s="31" t="s">
        <v>115</v>
      </c>
      <c r="B95" s="15" t="s">
        <v>116</v>
      </c>
      <c r="C95" s="16">
        <v>2.25</v>
      </c>
      <c r="D95" s="17">
        <v>2.45</v>
      </c>
      <c r="E95" s="18"/>
      <c r="F95" s="17">
        <v>2.45</v>
      </c>
    </row>
    <row r="96" spans="1:6" ht="13.5" customHeight="1">
      <c r="A96" s="14" t="s">
        <v>117</v>
      </c>
      <c r="B96" s="15" t="s">
        <v>118</v>
      </c>
      <c r="C96" s="16">
        <v>2.5</v>
      </c>
      <c r="D96" s="17">
        <v>2.75</v>
      </c>
      <c r="E96" s="18"/>
      <c r="F96" s="17">
        <v>2.75</v>
      </c>
    </row>
    <row r="97" spans="1:6" ht="13.5" customHeight="1">
      <c r="A97" s="31" t="s">
        <v>119</v>
      </c>
      <c r="B97" s="15" t="s">
        <v>120</v>
      </c>
      <c r="C97" s="16">
        <v>2.9</v>
      </c>
      <c r="D97" s="17">
        <v>3.5</v>
      </c>
      <c r="E97" s="18"/>
      <c r="F97" s="17">
        <v>3.5</v>
      </c>
    </row>
    <row r="98" spans="1:6" s="25" customFormat="1" ht="13.5" customHeight="1">
      <c r="A98" s="26"/>
      <c r="B98" s="21"/>
      <c r="C98" s="22"/>
      <c r="D98" s="23"/>
      <c r="E98" s="24"/>
      <c r="F98" s="23"/>
    </row>
    <row r="99" spans="1:6" ht="13.5" customHeight="1">
      <c r="A99" s="14" t="s">
        <v>121</v>
      </c>
      <c r="B99" s="15" t="s">
        <v>122</v>
      </c>
      <c r="C99" s="16">
        <v>2.5</v>
      </c>
      <c r="D99" s="17">
        <v>2.8</v>
      </c>
      <c r="E99" s="18"/>
      <c r="F99" s="17">
        <v>2.8</v>
      </c>
    </row>
    <row r="100" spans="1:6" ht="13.5" customHeight="1">
      <c r="A100" s="14" t="s">
        <v>121</v>
      </c>
      <c r="B100" s="15" t="s">
        <v>123</v>
      </c>
      <c r="C100" s="16">
        <v>2.5</v>
      </c>
      <c r="D100" s="17">
        <v>2.8</v>
      </c>
      <c r="E100" s="18"/>
      <c r="F100" s="17">
        <v>2.8</v>
      </c>
    </row>
    <row r="101" spans="1:6" ht="13.5" customHeight="1">
      <c r="A101" s="14" t="s">
        <v>124</v>
      </c>
      <c r="B101" s="15" t="s">
        <v>125</v>
      </c>
      <c r="C101" s="16">
        <v>2.6</v>
      </c>
      <c r="D101" s="17">
        <v>2.85</v>
      </c>
      <c r="E101" s="18"/>
      <c r="F101" s="17">
        <v>2.85</v>
      </c>
    </row>
    <row r="102" spans="1:6" s="25" customFormat="1" ht="13.5" customHeight="1">
      <c r="A102" s="26"/>
      <c r="B102" s="21"/>
      <c r="C102" s="22"/>
      <c r="D102" s="23"/>
      <c r="E102" s="24"/>
      <c r="F102" s="23"/>
    </row>
    <row r="103" spans="1:6" ht="13.5" customHeight="1">
      <c r="A103" s="14" t="s">
        <v>126</v>
      </c>
      <c r="B103" s="15" t="s">
        <v>127</v>
      </c>
      <c r="C103" s="16">
        <v>2.7</v>
      </c>
      <c r="D103" s="17">
        <v>2.95</v>
      </c>
      <c r="E103" s="18"/>
      <c r="F103" s="17">
        <v>2.95</v>
      </c>
    </row>
    <row r="104" spans="1:6" ht="13.5" customHeight="1">
      <c r="A104" s="14" t="s">
        <v>128</v>
      </c>
      <c r="B104" s="15" t="s">
        <v>129</v>
      </c>
      <c r="C104" s="32"/>
      <c r="D104" s="33">
        <v>2.8</v>
      </c>
      <c r="E104" s="18"/>
      <c r="F104" s="33">
        <v>2.8</v>
      </c>
    </row>
    <row r="105" spans="1:6" ht="13.5" customHeight="1">
      <c r="A105" s="14" t="s">
        <v>130</v>
      </c>
      <c r="B105" s="15" t="s">
        <v>131</v>
      </c>
      <c r="C105" s="16">
        <v>1.9</v>
      </c>
      <c r="D105" s="17">
        <v>2.05</v>
      </c>
      <c r="E105" s="18"/>
      <c r="F105" s="17">
        <v>2.05</v>
      </c>
    </row>
    <row r="106" spans="1:6" ht="13.5" customHeight="1">
      <c r="A106" s="14" t="s">
        <v>1248</v>
      </c>
      <c r="B106" s="15" t="s">
        <v>132</v>
      </c>
      <c r="C106" s="16"/>
      <c r="D106" s="17">
        <v>3</v>
      </c>
      <c r="E106" s="18"/>
      <c r="F106" s="17">
        <v>3</v>
      </c>
    </row>
    <row r="107" spans="1:6" ht="13.5" customHeight="1">
      <c r="A107" s="14" t="s">
        <v>1247</v>
      </c>
      <c r="B107" s="15" t="s">
        <v>1246</v>
      </c>
      <c r="C107" s="16"/>
      <c r="D107" s="33"/>
      <c r="E107" s="18"/>
      <c r="F107" s="33">
        <v>4</v>
      </c>
    </row>
    <row r="108" spans="1:6" ht="13.5" customHeight="1">
      <c r="A108" s="14" t="s">
        <v>133</v>
      </c>
      <c r="B108" s="15" t="s">
        <v>134</v>
      </c>
      <c r="C108" s="16">
        <v>2.4</v>
      </c>
      <c r="D108" s="17">
        <v>2.6</v>
      </c>
      <c r="E108" s="18"/>
      <c r="F108" s="17">
        <v>2.6</v>
      </c>
    </row>
    <row r="109" spans="1:6" ht="13.5" customHeight="1">
      <c r="A109" s="14" t="s">
        <v>135</v>
      </c>
      <c r="B109" s="15" t="s">
        <v>136</v>
      </c>
      <c r="C109" s="16"/>
      <c r="D109" s="17">
        <v>2.5</v>
      </c>
      <c r="E109" s="18"/>
      <c r="F109" s="17">
        <v>2.5</v>
      </c>
    </row>
    <row r="110" spans="1:6" ht="13.5" customHeight="1">
      <c r="A110" s="14" t="s">
        <v>137</v>
      </c>
      <c r="B110" s="15" t="s">
        <v>138</v>
      </c>
      <c r="C110" s="16"/>
      <c r="D110" s="17">
        <v>3.3</v>
      </c>
      <c r="E110" s="18"/>
      <c r="F110" s="17">
        <v>3.3</v>
      </c>
    </row>
    <row r="111" spans="1:6" ht="13.5" customHeight="1">
      <c r="A111" s="14" t="s">
        <v>139</v>
      </c>
      <c r="B111" s="15" t="s">
        <v>140</v>
      </c>
      <c r="C111" s="16"/>
      <c r="D111" s="17">
        <v>3.3</v>
      </c>
      <c r="E111" s="18"/>
      <c r="F111" s="17">
        <v>3.3</v>
      </c>
    </row>
    <row r="112" spans="1:6" ht="13.5" customHeight="1">
      <c r="A112" s="14" t="s">
        <v>141</v>
      </c>
      <c r="B112" s="15" t="s">
        <v>142</v>
      </c>
      <c r="C112" s="16"/>
      <c r="D112" s="17">
        <v>3.5</v>
      </c>
      <c r="E112" s="18"/>
      <c r="F112" s="17">
        <v>3.5</v>
      </c>
    </row>
    <row r="113" spans="1:6" ht="13.5" customHeight="1">
      <c r="A113" s="14" t="s">
        <v>141</v>
      </c>
      <c r="B113" s="15" t="s">
        <v>143</v>
      </c>
      <c r="C113" s="16"/>
      <c r="D113" s="17">
        <v>2.8</v>
      </c>
      <c r="E113" s="18"/>
      <c r="F113" s="17">
        <v>2.8</v>
      </c>
    </row>
    <row r="114" spans="1:6" ht="13.5" customHeight="1">
      <c r="A114" s="14" t="s">
        <v>144</v>
      </c>
      <c r="B114" s="15" t="s">
        <v>145</v>
      </c>
      <c r="C114" s="16"/>
      <c r="D114" s="17">
        <v>2.5</v>
      </c>
      <c r="E114" s="18"/>
      <c r="F114" s="17">
        <v>2.5</v>
      </c>
    </row>
    <row r="115" spans="1:6" ht="13.5" customHeight="1">
      <c r="A115" s="14" t="s">
        <v>1247</v>
      </c>
      <c r="B115" s="15" t="s">
        <v>1260</v>
      </c>
      <c r="C115" s="16"/>
      <c r="D115" s="33"/>
      <c r="E115" s="18"/>
      <c r="F115" s="33">
        <v>2.71</v>
      </c>
    </row>
    <row r="116" spans="1:6" ht="13.5" customHeight="1">
      <c r="A116" s="14" t="s">
        <v>1262</v>
      </c>
      <c r="B116" s="15" t="s">
        <v>1261</v>
      </c>
      <c r="C116" s="16"/>
      <c r="D116" s="33"/>
      <c r="E116" s="18"/>
      <c r="F116" s="33">
        <v>4</v>
      </c>
    </row>
    <row r="117" spans="1:6" ht="13.5" customHeight="1">
      <c r="A117" s="14" t="s">
        <v>1264</v>
      </c>
      <c r="B117" s="15" t="s">
        <v>1263</v>
      </c>
      <c r="C117" s="16"/>
      <c r="D117" s="33"/>
      <c r="E117" s="18"/>
      <c r="F117" s="33">
        <v>2.5</v>
      </c>
    </row>
    <row r="118" spans="1:6" s="25" customFormat="1" ht="13.5" customHeight="1">
      <c r="A118" s="26"/>
      <c r="B118" s="21"/>
      <c r="C118" s="22"/>
      <c r="D118" s="23"/>
      <c r="E118" s="24"/>
      <c r="F118" s="23"/>
    </row>
    <row r="119" spans="1:6" ht="13.5" customHeight="1">
      <c r="A119" s="14" t="s">
        <v>146</v>
      </c>
      <c r="B119" s="15" t="s">
        <v>147</v>
      </c>
      <c r="C119" s="16">
        <v>2.2</v>
      </c>
      <c r="D119" s="17">
        <v>2.9</v>
      </c>
      <c r="E119" s="34">
        <v>2.9</v>
      </c>
      <c r="F119" s="17">
        <v>3.2</v>
      </c>
    </row>
    <row r="120" spans="1:6" ht="13.5" customHeight="1">
      <c r="A120" s="14" t="s">
        <v>146</v>
      </c>
      <c r="B120" s="15" t="s">
        <v>148</v>
      </c>
      <c r="C120" s="16">
        <v>2.2</v>
      </c>
      <c r="D120" s="17">
        <v>2.9</v>
      </c>
      <c r="E120" s="34">
        <v>2.9</v>
      </c>
      <c r="F120" s="17">
        <v>3.2</v>
      </c>
    </row>
    <row r="121" spans="1:6" ht="13.5" customHeight="1">
      <c r="A121" s="14" t="s">
        <v>146</v>
      </c>
      <c r="B121" s="15" t="s">
        <v>149</v>
      </c>
      <c r="C121" s="16">
        <v>2.2</v>
      </c>
      <c r="D121" s="17">
        <v>2.9</v>
      </c>
      <c r="E121" s="34">
        <v>2.9</v>
      </c>
      <c r="F121" s="17">
        <v>3.2</v>
      </c>
    </row>
    <row r="122" spans="1:6" s="25" customFormat="1" ht="13.5" customHeight="1">
      <c r="A122" s="26"/>
      <c r="B122" s="21"/>
      <c r="C122" s="22"/>
      <c r="D122" s="23"/>
      <c r="E122" s="24"/>
      <c r="F122" s="23"/>
    </row>
    <row r="123" spans="1:6" ht="13.5" customHeight="1">
      <c r="A123" s="14" t="s">
        <v>150</v>
      </c>
      <c r="B123" s="15" t="s">
        <v>151</v>
      </c>
      <c r="C123" s="16">
        <v>6</v>
      </c>
      <c r="D123" s="17">
        <v>6.6</v>
      </c>
      <c r="E123" s="18"/>
      <c r="F123" s="17">
        <v>6.6</v>
      </c>
    </row>
    <row r="124" spans="1:6" ht="13.5" customHeight="1">
      <c r="A124" s="14" t="s">
        <v>152</v>
      </c>
      <c r="B124" s="15" t="s">
        <v>153</v>
      </c>
      <c r="C124" s="16">
        <v>3.2</v>
      </c>
      <c r="D124" s="17">
        <v>3.5</v>
      </c>
      <c r="E124" s="18"/>
      <c r="F124" s="17">
        <v>3.5</v>
      </c>
    </row>
    <row r="125" spans="1:6" ht="13.5" customHeight="1">
      <c r="A125" s="14" t="s">
        <v>154</v>
      </c>
      <c r="B125" s="15" t="s">
        <v>155</v>
      </c>
      <c r="C125" s="16">
        <v>3.2</v>
      </c>
      <c r="D125" s="17">
        <v>3.5</v>
      </c>
      <c r="E125" s="18"/>
      <c r="F125" s="17">
        <v>3.5</v>
      </c>
    </row>
    <row r="126" spans="1:6" ht="13.5" customHeight="1">
      <c r="A126" s="14" t="s">
        <v>156</v>
      </c>
      <c r="B126" s="15" t="s">
        <v>157</v>
      </c>
      <c r="C126" s="16">
        <v>3</v>
      </c>
      <c r="D126" s="17">
        <v>3.3</v>
      </c>
      <c r="E126" s="18"/>
      <c r="F126" s="17">
        <v>3.3</v>
      </c>
    </row>
    <row r="127" spans="1:6" ht="13.5" customHeight="1">
      <c r="A127" s="14" t="s">
        <v>156</v>
      </c>
      <c r="B127" s="15" t="s">
        <v>158</v>
      </c>
      <c r="C127" s="16">
        <v>3</v>
      </c>
      <c r="D127" s="17">
        <v>3.3</v>
      </c>
      <c r="E127" s="18"/>
      <c r="F127" s="17">
        <v>3.3</v>
      </c>
    </row>
    <row r="128" spans="1:6" ht="13.5" customHeight="1">
      <c r="A128" s="14" t="s">
        <v>159</v>
      </c>
      <c r="B128" s="15" t="s">
        <v>160</v>
      </c>
      <c r="C128" s="16">
        <v>3.1</v>
      </c>
      <c r="D128" s="17">
        <v>3.4</v>
      </c>
      <c r="E128" s="18"/>
      <c r="F128" s="17">
        <v>3.4</v>
      </c>
    </row>
    <row r="129" spans="1:6" ht="13.5" customHeight="1">
      <c r="A129" s="14" t="s">
        <v>161</v>
      </c>
      <c r="B129" s="15" t="s">
        <v>160</v>
      </c>
      <c r="C129" s="16">
        <v>3.2</v>
      </c>
      <c r="D129" s="17">
        <v>3.5</v>
      </c>
      <c r="E129" s="18"/>
      <c r="F129" s="17">
        <v>3.5</v>
      </c>
    </row>
    <row r="130" spans="1:6" ht="13.5" customHeight="1">
      <c r="A130" s="14" t="s">
        <v>159</v>
      </c>
      <c r="B130" s="15" t="s">
        <v>162</v>
      </c>
      <c r="C130" s="16">
        <v>3.1</v>
      </c>
      <c r="D130" s="17">
        <v>3.4</v>
      </c>
      <c r="E130" s="18"/>
      <c r="F130" s="17">
        <v>3.4</v>
      </c>
    </row>
    <row r="131" spans="1:6" ht="13.5" customHeight="1">
      <c r="A131" s="14" t="s">
        <v>163</v>
      </c>
      <c r="B131" s="15" t="s">
        <v>164</v>
      </c>
      <c r="C131" s="16">
        <v>3.3</v>
      </c>
      <c r="D131" s="17">
        <v>3.8</v>
      </c>
      <c r="E131" s="18"/>
      <c r="F131" s="17">
        <v>3.8</v>
      </c>
    </row>
    <row r="132" spans="1:6" ht="13.5" customHeight="1">
      <c r="A132" s="14" t="s">
        <v>163</v>
      </c>
      <c r="B132" s="15" t="s">
        <v>165</v>
      </c>
      <c r="C132" s="16">
        <v>3.3</v>
      </c>
      <c r="D132" s="17">
        <v>4.2</v>
      </c>
      <c r="E132" s="18"/>
      <c r="F132" s="17">
        <v>3.8</v>
      </c>
    </row>
    <row r="133" spans="1:6" ht="13.5" customHeight="1">
      <c r="A133" s="14" t="s">
        <v>166</v>
      </c>
      <c r="B133" s="15" t="s">
        <v>167</v>
      </c>
      <c r="C133" s="16">
        <v>3.15</v>
      </c>
      <c r="D133" s="17">
        <v>3.45</v>
      </c>
      <c r="E133" s="18"/>
      <c r="F133" s="17">
        <v>3.45</v>
      </c>
    </row>
    <row r="134" spans="1:6" ht="13.5" customHeight="1">
      <c r="A134" s="14" t="s">
        <v>168</v>
      </c>
      <c r="B134" s="15" t="s">
        <v>167</v>
      </c>
      <c r="C134" s="16">
        <v>3.3</v>
      </c>
      <c r="D134" s="17">
        <v>3.6</v>
      </c>
      <c r="E134" s="18"/>
      <c r="F134" s="17">
        <v>3.6</v>
      </c>
    </row>
    <row r="135" spans="1:6" ht="13.5" customHeight="1">
      <c r="A135" s="14" t="s">
        <v>169</v>
      </c>
      <c r="B135" s="15" t="s">
        <v>170</v>
      </c>
      <c r="C135" s="16">
        <v>3.3</v>
      </c>
      <c r="D135" s="17">
        <v>3.6</v>
      </c>
      <c r="E135" s="18"/>
      <c r="F135" s="17">
        <v>3.6</v>
      </c>
    </row>
    <row r="136" spans="1:6" ht="13.5" customHeight="1">
      <c r="A136" s="14" t="s">
        <v>171</v>
      </c>
      <c r="B136" s="15" t="s">
        <v>170</v>
      </c>
      <c r="C136" s="16">
        <v>3.4</v>
      </c>
      <c r="D136" s="17">
        <v>3.7</v>
      </c>
      <c r="E136" s="18"/>
      <c r="F136" s="17">
        <v>3.7</v>
      </c>
    </row>
    <row r="137" spans="1:6" s="25" customFormat="1" ht="13.5" customHeight="1">
      <c r="A137" s="27" t="s">
        <v>172</v>
      </c>
      <c r="B137" s="28" t="s">
        <v>173</v>
      </c>
      <c r="C137" s="29">
        <v>3.2</v>
      </c>
      <c r="D137" s="17">
        <v>4.2</v>
      </c>
      <c r="E137" s="30"/>
      <c r="F137" s="17">
        <v>4.2</v>
      </c>
    </row>
    <row r="138" spans="1:6" ht="13.5" customHeight="1">
      <c r="A138" s="14" t="s">
        <v>156</v>
      </c>
      <c r="B138" s="15" t="s">
        <v>174</v>
      </c>
      <c r="C138" s="16">
        <v>3.05</v>
      </c>
      <c r="D138" s="17">
        <v>3.35</v>
      </c>
      <c r="E138" s="18"/>
      <c r="F138" s="17">
        <v>3.35</v>
      </c>
    </row>
    <row r="139" spans="1:6" ht="13.5" customHeight="1">
      <c r="A139" s="14" t="s">
        <v>154</v>
      </c>
      <c r="B139" s="15" t="s">
        <v>175</v>
      </c>
      <c r="C139" s="16">
        <v>3.5</v>
      </c>
      <c r="D139" s="17">
        <v>3.8500000000000005</v>
      </c>
      <c r="E139" s="18"/>
      <c r="F139" s="17">
        <v>3.8500000000000005</v>
      </c>
    </row>
    <row r="140" spans="1:6" ht="13.5" customHeight="1">
      <c r="A140" s="14" t="s">
        <v>176</v>
      </c>
      <c r="B140" s="15" t="s">
        <v>177</v>
      </c>
      <c r="C140" s="16">
        <v>4.2</v>
      </c>
      <c r="D140" s="17">
        <v>3.9</v>
      </c>
      <c r="E140" s="18"/>
      <c r="F140" s="17">
        <v>3.9</v>
      </c>
    </row>
    <row r="141" spans="1:6" ht="13.5" customHeight="1">
      <c r="A141" s="14" t="s">
        <v>178</v>
      </c>
      <c r="B141" s="15" t="s">
        <v>177</v>
      </c>
      <c r="C141" s="16">
        <v>4.2</v>
      </c>
      <c r="D141" s="17">
        <v>3.9</v>
      </c>
      <c r="E141" s="18"/>
      <c r="F141" s="17">
        <v>3.9</v>
      </c>
    </row>
    <row r="142" spans="1:6" ht="13.5" customHeight="1">
      <c r="A142" s="14" t="s">
        <v>179</v>
      </c>
      <c r="B142" s="15" t="s">
        <v>180</v>
      </c>
      <c r="C142" s="16"/>
      <c r="D142" s="17">
        <v>3.9</v>
      </c>
      <c r="E142" s="18"/>
      <c r="F142" s="17">
        <v>3.9</v>
      </c>
    </row>
    <row r="143" spans="1:6" ht="13.5" customHeight="1">
      <c r="A143" s="14" t="s">
        <v>181</v>
      </c>
      <c r="B143" s="15" t="s">
        <v>182</v>
      </c>
      <c r="C143" s="16">
        <v>3.2</v>
      </c>
      <c r="D143" s="17">
        <v>3.5</v>
      </c>
      <c r="E143" s="18"/>
      <c r="F143" s="17">
        <v>3.5</v>
      </c>
    </row>
    <row r="144" spans="1:6" ht="13.5" customHeight="1">
      <c r="A144" s="14" t="s">
        <v>183</v>
      </c>
      <c r="B144" s="15" t="s">
        <v>184</v>
      </c>
      <c r="C144" s="16">
        <v>4.5</v>
      </c>
      <c r="D144" s="17">
        <v>4.95</v>
      </c>
      <c r="E144" s="18"/>
      <c r="F144" s="17">
        <v>4.95</v>
      </c>
    </row>
    <row r="145" spans="1:6" ht="13.5" customHeight="1">
      <c r="A145" s="14" t="s">
        <v>185</v>
      </c>
      <c r="B145" s="15" t="s">
        <v>186</v>
      </c>
      <c r="C145" s="16">
        <v>4</v>
      </c>
      <c r="D145" s="17">
        <v>4.4</v>
      </c>
      <c r="E145" s="18"/>
      <c r="F145" s="17">
        <v>4.4</v>
      </c>
    </row>
    <row r="146" spans="1:6" ht="13.5" customHeight="1">
      <c r="A146" s="14" t="s">
        <v>187</v>
      </c>
      <c r="B146" s="15" t="s">
        <v>188</v>
      </c>
      <c r="C146" s="16"/>
      <c r="D146" s="17">
        <v>5</v>
      </c>
      <c r="E146" s="18"/>
      <c r="F146" s="17">
        <v>5</v>
      </c>
    </row>
    <row r="147" spans="1:6" ht="13.5" customHeight="1">
      <c r="A147" s="14" t="s">
        <v>189</v>
      </c>
      <c r="B147" s="15" t="s">
        <v>190</v>
      </c>
      <c r="C147" s="16"/>
      <c r="D147" s="17">
        <v>6.5</v>
      </c>
      <c r="E147" s="18"/>
      <c r="F147" s="17">
        <v>5.5</v>
      </c>
    </row>
    <row r="148" spans="1:6" s="25" customFormat="1" ht="13.5" customHeight="1">
      <c r="A148" s="26"/>
      <c r="B148" s="21"/>
      <c r="C148" s="22"/>
      <c r="D148" s="23"/>
      <c r="E148" s="24"/>
      <c r="F148" s="23"/>
    </row>
    <row r="149" spans="1:6" ht="13.5" customHeight="1">
      <c r="A149" s="14" t="s">
        <v>191</v>
      </c>
      <c r="B149" s="15" t="s">
        <v>192</v>
      </c>
      <c r="C149" s="16">
        <v>3.3</v>
      </c>
      <c r="D149" s="17">
        <v>3.6</v>
      </c>
      <c r="E149" s="18"/>
      <c r="F149" s="17">
        <v>3.6</v>
      </c>
    </row>
    <row r="150" spans="1:6" ht="13.5" customHeight="1">
      <c r="A150" s="14" t="s">
        <v>193</v>
      </c>
      <c r="B150" s="15" t="s">
        <v>194</v>
      </c>
      <c r="C150" s="16">
        <v>3.3</v>
      </c>
      <c r="D150" s="17"/>
      <c r="E150" s="18"/>
      <c r="F150" s="17">
        <v>4.4</v>
      </c>
    </row>
    <row r="151" spans="1:6" ht="13.5" customHeight="1">
      <c r="A151" s="14" t="s">
        <v>195</v>
      </c>
      <c r="B151" s="15" t="s">
        <v>196</v>
      </c>
      <c r="C151" s="16">
        <v>3.3</v>
      </c>
      <c r="D151" s="17">
        <v>3.6</v>
      </c>
      <c r="E151" s="18"/>
      <c r="F151" s="17">
        <v>3.6</v>
      </c>
    </row>
    <row r="152" spans="1:6" ht="13.5" customHeight="1">
      <c r="A152" s="14" t="s">
        <v>197</v>
      </c>
      <c r="B152" s="15" t="s">
        <v>198</v>
      </c>
      <c r="C152" s="16">
        <v>2.8</v>
      </c>
      <c r="D152" s="17">
        <v>3.3</v>
      </c>
      <c r="E152" s="18"/>
      <c r="F152" s="17">
        <v>3.3</v>
      </c>
    </row>
    <row r="153" spans="1:6" ht="13.5" customHeight="1">
      <c r="A153" s="14" t="s">
        <v>199</v>
      </c>
      <c r="B153" s="15" t="s">
        <v>200</v>
      </c>
      <c r="C153" s="16">
        <v>4</v>
      </c>
      <c r="D153" s="17">
        <v>4.8</v>
      </c>
      <c r="E153" s="18"/>
      <c r="F153" s="17">
        <v>4.8</v>
      </c>
    </row>
    <row r="154" spans="1:6" ht="13.5" customHeight="1">
      <c r="A154" s="14" t="s">
        <v>195</v>
      </c>
      <c r="B154" s="15" t="s">
        <v>201</v>
      </c>
      <c r="C154" s="16">
        <v>3.5</v>
      </c>
      <c r="D154" s="17">
        <v>3.8500000000000005</v>
      </c>
      <c r="E154" s="18"/>
      <c r="F154" s="17">
        <v>3.8500000000000005</v>
      </c>
    </row>
    <row r="155" spans="1:6" ht="13.5" customHeight="1">
      <c r="A155" s="14" t="s">
        <v>202</v>
      </c>
      <c r="B155" s="15" t="s">
        <v>203</v>
      </c>
      <c r="C155" s="16">
        <v>3.6</v>
      </c>
      <c r="D155" s="17">
        <v>3.95</v>
      </c>
      <c r="E155" s="18"/>
      <c r="F155" s="17">
        <v>3.95</v>
      </c>
    </row>
    <row r="156" spans="1:6" ht="13.5" customHeight="1">
      <c r="A156" s="14" t="s">
        <v>204</v>
      </c>
      <c r="B156" s="15" t="s">
        <v>205</v>
      </c>
      <c r="C156" s="16">
        <v>5</v>
      </c>
      <c r="D156" s="17">
        <v>5.5</v>
      </c>
      <c r="E156" s="18"/>
      <c r="F156" s="17">
        <v>5.5</v>
      </c>
    </row>
    <row r="157" spans="1:6" ht="13.5" customHeight="1">
      <c r="A157" s="14" t="s">
        <v>206</v>
      </c>
      <c r="B157" s="15" t="s">
        <v>207</v>
      </c>
      <c r="C157" s="16">
        <v>5</v>
      </c>
      <c r="D157" s="17">
        <v>5.5</v>
      </c>
      <c r="E157" s="18"/>
      <c r="F157" s="17">
        <v>5.5</v>
      </c>
    </row>
    <row r="158" spans="1:6" ht="13.5" customHeight="1">
      <c r="A158" s="14" t="s">
        <v>208</v>
      </c>
      <c r="B158" s="15" t="s">
        <v>209</v>
      </c>
      <c r="C158" s="16">
        <v>7</v>
      </c>
      <c r="D158" s="17">
        <v>7.7</v>
      </c>
      <c r="E158" s="18"/>
      <c r="F158" s="17">
        <v>7.7</v>
      </c>
    </row>
    <row r="159" spans="1:6" ht="13.5" customHeight="1">
      <c r="A159" s="14" t="s">
        <v>206</v>
      </c>
      <c r="B159" s="15" t="s">
        <v>210</v>
      </c>
      <c r="C159" s="16">
        <v>5</v>
      </c>
      <c r="D159" s="17">
        <v>5.5</v>
      </c>
      <c r="E159" s="18"/>
      <c r="F159" s="17">
        <v>5.5</v>
      </c>
    </row>
    <row r="160" spans="1:6" ht="13.5" customHeight="1">
      <c r="A160" s="14" t="s">
        <v>211</v>
      </c>
      <c r="B160" s="15" t="s">
        <v>212</v>
      </c>
      <c r="C160" s="16">
        <v>3.6</v>
      </c>
      <c r="D160" s="17">
        <v>3.95</v>
      </c>
      <c r="E160" s="18"/>
      <c r="F160" s="17">
        <v>3.95</v>
      </c>
    </row>
    <row r="161" spans="1:6" ht="13.5" customHeight="1">
      <c r="A161" s="31" t="s">
        <v>213</v>
      </c>
      <c r="B161" s="15" t="s">
        <v>214</v>
      </c>
      <c r="C161" s="16">
        <v>3.6</v>
      </c>
      <c r="D161" s="17">
        <v>3.95</v>
      </c>
      <c r="E161" s="18"/>
      <c r="F161" s="17">
        <v>3.95</v>
      </c>
    </row>
    <row r="162" spans="1:6" ht="13.5" customHeight="1">
      <c r="A162" s="14" t="s">
        <v>215</v>
      </c>
      <c r="B162" s="15" t="s">
        <v>216</v>
      </c>
      <c r="C162" s="16"/>
      <c r="D162" s="17">
        <v>3.3</v>
      </c>
      <c r="E162" s="18"/>
      <c r="F162" s="17">
        <v>3.3</v>
      </c>
    </row>
    <row r="163" spans="1:6" s="25" customFormat="1" ht="13.5" customHeight="1">
      <c r="A163" s="26"/>
      <c r="B163" s="21"/>
      <c r="C163" s="22"/>
      <c r="D163" s="23"/>
      <c r="E163" s="24"/>
      <c r="F163" s="23"/>
    </row>
    <row r="164" spans="1:6" ht="13.5" customHeight="1">
      <c r="A164" s="14" t="s">
        <v>217</v>
      </c>
      <c r="B164" s="28" t="s">
        <v>218</v>
      </c>
      <c r="C164" s="16">
        <v>1.5</v>
      </c>
      <c r="D164" s="17">
        <v>2.1</v>
      </c>
      <c r="E164" s="18"/>
      <c r="F164" s="17">
        <v>2.1</v>
      </c>
    </row>
    <row r="165" spans="1:6" ht="13.5" customHeight="1">
      <c r="A165" s="14" t="s">
        <v>219</v>
      </c>
      <c r="B165" s="28" t="s">
        <v>220</v>
      </c>
      <c r="C165" s="16">
        <v>1.5</v>
      </c>
      <c r="D165" s="17">
        <v>1.5</v>
      </c>
      <c r="E165" s="18"/>
      <c r="F165" s="17">
        <v>1.5</v>
      </c>
    </row>
    <row r="166" spans="1:6" ht="13.5" customHeight="1">
      <c r="A166" s="14" t="s">
        <v>221</v>
      </c>
      <c r="B166" s="15" t="s">
        <v>222</v>
      </c>
      <c r="C166" s="16">
        <v>1.8</v>
      </c>
      <c r="D166" s="17">
        <v>2.15</v>
      </c>
      <c r="E166" s="18"/>
      <c r="F166" s="17">
        <v>2.15</v>
      </c>
    </row>
    <row r="167" spans="1:6" ht="13.5" customHeight="1">
      <c r="A167" s="14" t="s">
        <v>223</v>
      </c>
      <c r="B167" s="15" t="s">
        <v>224</v>
      </c>
      <c r="C167" s="16">
        <v>2.5</v>
      </c>
      <c r="D167" s="17">
        <v>2.75</v>
      </c>
      <c r="E167" s="18"/>
      <c r="F167" s="17">
        <v>2.75</v>
      </c>
    </row>
    <row r="168" spans="1:6" ht="13.5" customHeight="1">
      <c r="A168" s="35" t="s">
        <v>225</v>
      </c>
      <c r="B168" s="15" t="s">
        <v>226</v>
      </c>
      <c r="C168" s="16">
        <v>1.9</v>
      </c>
      <c r="D168" s="17">
        <v>2.05</v>
      </c>
      <c r="E168" s="18"/>
      <c r="F168" s="17">
        <v>2.05</v>
      </c>
    </row>
    <row r="169" spans="1:6" ht="13.5" customHeight="1">
      <c r="A169" s="14" t="s">
        <v>227</v>
      </c>
      <c r="B169" s="15" t="s">
        <v>228</v>
      </c>
      <c r="C169" s="16">
        <v>2</v>
      </c>
      <c r="D169" s="17">
        <v>2.2</v>
      </c>
      <c r="E169" s="18"/>
      <c r="F169" s="17">
        <v>2.2</v>
      </c>
    </row>
    <row r="170" spans="1:6" ht="13.5" customHeight="1">
      <c r="A170" s="35" t="s">
        <v>229</v>
      </c>
      <c r="B170" s="15" t="s">
        <v>230</v>
      </c>
      <c r="C170" s="16">
        <v>2</v>
      </c>
      <c r="D170" s="17">
        <v>2.2</v>
      </c>
      <c r="E170" s="18"/>
      <c r="F170" s="17">
        <v>2.2</v>
      </c>
    </row>
    <row r="171" spans="1:6" ht="13.5" customHeight="1">
      <c r="A171" s="35" t="s">
        <v>231</v>
      </c>
      <c r="B171" s="15" t="s">
        <v>232</v>
      </c>
      <c r="C171" s="16">
        <v>2.2</v>
      </c>
      <c r="D171" s="17">
        <v>2.4</v>
      </c>
      <c r="E171" s="18"/>
      <c r="F171" s="17">
        <v>2.4</v>
      </c>
    </row>
    <row r="172" spans="1:6" ht="13.5" customHeight="1">
      <c r="A172" s="14" t="s">
        <v>233</v>
      </c>
      <c r="B172" s="15" t="s">
        <v>234</v>
      </c>
      <c r="C172" s="16"/>
      <c r="D172" s="17">
        <v>1.8</v>
      </c>
      <c r="E172" s="18"/>
      <c r="F172" s="17">
        <v>1.8</v>
      </c>
    </row>
    <row r="173" spans="1:6" ht="13.5" customHeight="1">
      <c r="A173" s="14" t="s">
        <v>235</v>
      </c>
      <c r="B173" s="15" t="s">
        <v>236</v>
      </c>
      <c r="C173" s="16"/>
      <c r="D173" s="17">
        <v>2.7</v>
      </c>
      <c r="E173" s="18"/>
      <c r="F173" s="17">
        <v>2.7</v>
      </c>
    </row>
    <row r="174" spans="1:6" ht="13.5" customHeight="1">
      <c r="A174" s="14" t="s">
        <v>237</v>
      </c>
      <c r="B174" s="15" t="s">
        <v>238</v>
      </c>
      <c r="C174" s="16"/>
      <c r="D174" s="17">
        <v>2</v>
      </c>
      <c r="E174" s="18"/>
      <c r="F174" s="17">
        <v>2</v>
      </c>
    </row>
    <row r="175" spans="1:6" ht="13.5" customHeight="1">
      <c r="A175" s="14" t="s">
        <v>239</v>
      </c>
      <c r="B175" s="15" t="s">
        <v>240</v>
      </c>
      <c r="C175" s="16"/>
      <c r="D175" s="17">
        <v>2</v>
      </c>
      <c r="E175" s="18"/>
      <c r="F175" s="17">
        <v>2</v>
      </c>
    </row>
    <row r="176" spans="1:6" ht="13.5" customHeight="1">
      <c r="A176" s="14" t="s">
        <v>241</v>
      </c>
      <c r="B176" s="15" t="s">
        <v>242</v>
      </c>
      <c r="C176" s="16"/>
      <c r="D176" s="17">
        <v>1.85</v>
      </c>
      <c r="E176" s="18"/>
      <c r="F176" s="17">
        <v>1.85</v>
      </c>
    </row>
    <row r="177" spans="1:6" ht="13.5" customHeight="1">
      <c r="A177" s="14" t="s">
        <v>243</v>
      </c>
      <c r="B177" s="15" t="s">
        <v>244</v>
      </c>
      <c r="C177" s="16"/>
      <c r="D177" s="17">
        <v>1.85</v>
      </c>
      <c r="E177" s="18"/>
      <c r="F177" s="17">
        <v>1.85</v>
      </c>
    </row>
    <row r="178" spans="1:6" ht="13.5" customHeight="1">
      <c r="A178" s="35" t="s">
        <v>245</v>
      </c>
      <c r="B178" s="15" t="s">
        <v>246</v>
      </c>
      <c r="C178" s="16"/>
      <c r="D178" s="17">
        <v>1.85</v>
      </c>
      <c r="E178" s="18"/>
      <c r="F178" s="17">
        <v>1.85</v>
      </c>
    </row>
    <row r="179" spans="1:6" ht="13.5" customHeight="1">
      <c r="A179" s="14" t="s">
        <v>247</v>
      </c>
      <c r="B179" s="15" t="s">
        <v>248</v>
      </c>
      <c r="C179" s="16"/>
      <c r="D179" s="17">
        <v>2</v>
      </c>
      <c r="E179" s="18"/>
      <c r="F179" s="17">
        <v>2</v>
      </c>
    </row>
    <row r="180" spans="1:6" ht="13.5" customHeight="1">
      <c r="A180" s="14" t="s">
        <v>249</v>
      </c>
      <c r="B180" s="15" t="s">
        <v>250</v>
      </c>
      <c r="C180" s="16"/>
      <c r="D180" s="17">
        <v>1.6</v>
      </c>
      <c r="E180" s="18"/>
      <c r="F180" s="17">
        <v>1.6</v>
      </c>
    </row>
    <row r="181" spans="1:6" ht="13.5" customHeight="1">
      <c r="A181" s="14" t="s">
        <v>1257</v>
      </c>
      <c r="B181" s="15" t="s">
        <v>251</v>
      </c>
      <c r="C181" s="16"/>
      <c r="D181" s="17"/>
      <c r="E181" s="18"/>
      <c r="F181" s="17">
        <v>2</v>
      </c>
    </row>
    <row r="182" spans="1:6" ht="13.5" customHeight="1">
      <c r="A182" s="14" t="s">
        <v>1256</v>
      </c>
      <c r="B182" s="15" t="s">
        <v>1255</v>
      </c>
      <c r="C182" s="16"/>
      <c r="D182" s="52"/>
      <c r="E182" s="53"/>
      <c r="F182" s="52"/>
    </row>
    <row r="183" spans="1:6" ht="13.5" customHeight="1">
      <c r="A183" s="35" t="s">
        <v>252</v>
      </c>
      <c r="B183" s="15" t="s">
        <v>253</v>
      </c>
      <c r="C183" s="16"/>
      <c r="D183" s="17">
        <v>3.5</v>
      </c>
      <c r="E183" s="18"/>
      <c r="F183" s="17">
        <v>3.5</v>
      </c>
    </row>
    <row r="184" spans="1:6" ht="13.5" customHeight="1">
      <c r="A184" s="35" t="s">
        <v>254</v>
      </c>
      <c r="B184" s="15" t="s">
        <v>255</v>
      </c>
      <c r="C184" s="16"/>
      <c r="D184" s="17">
        <v>3.2</v>
      </c>
      <c r="E184" s="18"/>
      <c r="F184" s="17">
        <v>3.2</v>
      </c>
    </row>
    <row r="185" spans="1:6" ht="13.5" customHeight="1">
      <c r="A185" s="35" t="s">
        <v>256</v>
      </c>
      <c r="B185" s="15" t="s">
        <v>257</v>
      </c>
      <c r="C185" s="16"/>
      <c r="D185" s="17">
        <v>2.4</v>
      </c>
      <c r="E185" s="34">
        <v>2.4</v>
      </c>
      <c r="F185" s="17">
        <v>2.4</v>
      </c>
    </row>
    <row r="186" spans="1:6" ht="13.5" customHeight="1">
      <c r="A186" s="35" t="s">
        <v>258</v>
      </c>
      <c r="B186" s="15" t="s">
        <v>259</v>
      </c>
      <c r="C186" s="16"/>
      <c r="D186" s="17">
        <v>2</v>
      </c>
      <c r="E186" s="34">
        <v>2.4</v>
      </c>
      <c r="F186" s="17">
        <v>2</v>
      </c>
    </row>
    <row r="187" spans="1:6" ht="13.5" customHeight="1">
      <c r="A187" s="36"/>
      <c r="B187" s="21"/>
      <c r="C187" s="22"/>
      <c r="D187" s="23"/>
      <c r="E187" s="23"/>
      <c r="F187" s="23"/>
    </row>
    <row r="188" spans="1:6" ht="13.5" customHeight="1">
      <c r="A188" s="35" t="s">
        <v>260</v>
      </c>
      <c r="B188" s="15" t="s">
        <v>261</v>
      </c>
      <c r="C188" s="16">
        <v>2.5</v>
      </c>
      <c r="D188" s="17">
        <v>2.75</v>
      </c>
      <c r="E188" s="18"/>
      <c r="F188" s="17">
        <v>2.75</v>
      </c>
    </row>
    <row r="189" spans="1:6" ht="13.5" customHeight="1">
      <c r="A189" s="35" t="s">
        <v>262</v>
      </c>
      <c r="B189" s="15" t="s">
        <v>263</v>
      </c>
      <c r="C189" s="16"/>
      <c r="D189" s="17">
        <v>3.3</v>
      </c>
      <c r="E189" s="18"/>
      <c r="F189" s="17">
        <v>3.3</v>
      </c>
    </row>
    <row r="190" spans="1:6" ht="13.5" customHeight="1">
      <c r="A190" s="35" t="s">
        <v>264</v>
      </c>
      <c r="B190" s="15" t="s">
        <v>265</v>
      </c>
      <c r="C190" s="16"/>
      <c r="D190" s="17">
        <v>3.3</v>
      </c>
      <c r="E190" s="18"/>
      <c r="F190" s="17">
        <v>3.3</v>
      </c>
    </row>
    <row r="191" spans="1:6" ht="13.5" customHeight="1">
      <c r="A191" s="35" t="s">
        <v>266</v>
      </c>
      <c r="B191" s="15" t="s">
        <v>267</v>
      </c>
      <c r="C191" s="16"/>
      <c r="D191" s="17">
        <v>3.3</v>
      </c>
      <c r="E191" s="18"/>
      <c r="F191" s="17">
        <v>3.3</v>
      </c>
    </row>
    <row r="192" spans="1:6" ht="13.5" customHeight="1">
      <c r="A192" s="35" t="s">
        <v>268</v>
      </c>
      <c r="B192" s="15" t="s">
        <v>269</v>
      </c>
      <c r="C192" s="16"/>
      <c r="D192" s="17"/>
      <c r="E192" s="18"/>
      <c r="F192" s="17">
        <v>1.7</v>
      </c>
    </row>
    <row r="193" spans="1:6" ht="13.5" customHeight="1">
      <c r="A193" s="36"/>
      <c r="B193" s="21"/>
      <c r="C193" s="22"/>
      <c r="D193" s="23"/>
      <c r="E193" s="24"/>
      <c r="F193" s="23"/>
    </row>
    <row r="194" spans="1:6" ht="13.5" customHeight="1">
      <c r="A194" s="35" t="s">
        <v>270</v>
      </c>
      <c r="B194" s="15" t="s">
        <v>271</v>
      </c>
      <c r="C194" s="16"/>
      <c r="D194" s="17">
        <v>2.5</v>
      </c>
      <c r="E194" s="18"/>
      <c r="F194" s="17">
        <v>2.5</v>
      </c>
    </row>
    <row r="195" spans="1:6" ht="13.5" customHeight="1">
      <c r="A195" s="35" t="s">
        <v>272</v>
      </c>
      <c r="B195" s="15" t="s">
        <v>273</v>
      </c>
      <c r="C195" s="16"/>
      <c r="D195" s="17">
        <v>2.5</v>
      </c>
      <c r="E195" s="18"/>
      <c r="F195" s="17">
        <v>2.5</v>
      </c>
    </row>
    <row r="196" spans="1:6" ht="13.5" customHeight="1">
      <c r="A196" s="35" t="s">
        <v>274</v>
      </c>
      <c r="B196" s="15" t="s">
        <v>275</v>
      </c>
      <c r="C196" s="16"/>
      <c r="D196" s="17">
        <v>2.5</v>
      </c>
      <c r="E196" s="18"/>
      <c r="F196" s="17">
        <v>2.5</v>
      </c>
    </row>
    <row r="197" spans="1:6" ht="13.5" customHeight="1">
      <c r="A197" s="35" t="s">
        <v>270</v>
      </c>
      <c r="B197" s="15" t="s">
        <v>276</v>
      </c>
      <c r="C197" s="16"/>
      <c r="D197" s="17">
        <v>2.5</v>
      </c>
      <c r="E197" s="18"/>
      <c r="F197" s="17">
        <v>2.5</v>
      </c>
    </row>
    <row r="198" spans="1:6" ht="13.5" customHeight="1">
      <c r="A198" s="35" t="s">
        <v>277</v>
      </c>
      <c r="B198" s="15" t="s">
        <v>278</v>
      </c>
      <c r="C198" s="16"/>
      <c r="D198" s="17">
        <v>2.5</v>
      </c>
      <c r="E198" s="18"/>
      <c r="F198" s="17">
        <v>2.5</v>
      </c>
    </row>
    <row r="199" spans="1:6" s="25" customFormat="1" ht="13.5" customHeight="1">
      <c r="A199" s="26"/>
      <c r="B199" s="21"/>
      <c r="C199" s="22"/>
      <c r="D199" s="23"/>
      <c r="E199" s="24"/>
      <c r="F199" s="23"/>
    </row>
    <row r="200" spans="1:6" s="25" customFormat="1" ht="13.5" customHeight="1">
      <c r="A200" s="14" t="s">
        <v>279</v>
      </c>
      <c r="B200" s="15" t="s">
        <v>280</v>
      </c>
      <c r="C200" s="16">
        <v>2.6</v>
      </c>
      <c r="D200" s="17">
        <v>2.7</v>
      </c>
      <c r="E200" s="18"/>
      <c r="F200" s="17">
        <v>2.7</v>
      </c>
    </row>
    <row r="201" spans="1:6" s="25" customFormat="1" ht="13.5" customHeight="1">
      <c r="A201" s="14" t="s">
        <v>1253</v>
      </c>
      <c r="B201" s="15" t="s">
        <v>281</v>
      </c>
      <c r="C201" s="16">
        <v>2.6</v>
      </c>
      <c r="D201" s="17">
        <v>2.5</v>
      </c>
      <c r="E201" s="18"/>
      <c r="F201" s="17">
        <v>2.5</v>
      </c>
    </row>
    <row r="202" spans="1:6" s="25" customFormat="1" ht="13.5" customHeight="1">
      <c r="A202" s="14" t="s">
        <v>1252</v>
      </c>
      <c r="B202" s="15" t="s">
        <v>1249</v>
      </c>
      <c r="C202" s="16"/>
      <c r="D202" s="33"/>
      <c r="E202" s="18"/>
      <c r="F202" s="33">
        <v>2.8</v>
      </c>
    </row>
    <row r="203" spans="1:6" s="25" customFormat="1" ht="13.5" customHeight="1">
      <c r="A203" s="14" t="s">
        <v>1253</v>
      </c>
      <c r="B203" s="15" t="s">
        <v>1250</v>
      </c>
      <c r="C203" s="16"/>
      <c r="D203" s="33"/>
      <c r="E203" s="18"/>
      <c r="F203" s="33">
        <v>2.8</v>
      </c>
    </row>
    <row r="204" spans="1:6" s="25" customFormat="1" ht="13.5" customHeight="1">
      <c r="A204" s="14" t="s">
        <v>1254</v>
      </c>
      <c r="B204" s="15" t="s">
        <v>1251</v>
      </c>
      <c r="C204" s="16"/>
      <c r="D204" s="33"/>
      <c r="E204" s="18"/>
      <c r="F204" s="33">
        <v>2.8</v>
      </c>
    </row>
    <row r="205" spans="1:6" ht="13.5" customHeight="1">
      <c r="A205" s="14" t="s">
        <v>282</v>
      </c>
      <c r="B205" s="15" t="s">
        <v>283</v>
      </c>
      <c r="C205" s="16">
        <v>2.6</v>
      </c>
      <c r="D205" s="17">
        <v>2.85</v>
      </c>
      <c r="E205" s="18"/>
      <c r="F205" s="17">
        <v>2.85</v>
      </c>
    </row>
    <row r="206" spans="1:6" ht="13.5" customHeight="1">
      <c r="A206" s="14" t="s">
        <v>284</v>
      </c>
      <c r="B206" s="15" t="s">
        <v>285</v>
      </c>
      <c r="C206" s="16">
        <v>2.6</v>
      </c>
      <c r="D206" s="17">
        <v>2.85</v>
      </c>
      <c r="E206" s="18"/>
      <c r="F206" s="17">
        <v>2.85</v>
      </c>
    </row>
    <row r="207" spans="1:6" ht="13.5" customHeight="1">
      <c r="A207" s="14" t="s">
        <v>286</v>
      </c>
      <c r="B207" s="15" t="s">
        <v>287</v>
      </c>
      <c r="C207" s="16">
        <v>3</v>
      </c>
      <c r="D207" s="17">
        <v>3.3</v>
      </c>
      <c r="E207" s="18"/>
      <c r="F207" s="17">
        <v>3.3</v>
      </c>
    </row>
    <row r="208" spans="1:6" ht="13.5" customHeight="1">
      <c r="A208" s="14" t="s">
        <v>288</v>
      </c>
      <c r="B208" s="15" t="s">
        <v>289</v>
      </c>
      <c r="C208" s="16">
        <v>3</v>
      </c>
      <c r="D208" s="17">
        <v>3.3</v>
      </c>
      <c r="E208" s="18"/>
      <c r="F208" s="17">
        <v>3.3</v>
      </c>
    </row>
    <row r="209" spans="1:6" ht="13.5" customHeight="1">
      <c r="A209" s="14" t="s">
        <v>286</v>
      </c>
      <c r="B209" s="15" t="s">
        <v>290</v>
      </c>
      <c r="C209" s="16">
        <v>3</v>
      </c>
      <c r="D209" s="17">
        <v>3.3</v>
      </c>
      <c r="E209" s="18"/>
      <c r="F209" s="17">
        <v>3.3</v>
      </c>
    </row>
    <row r="210" spans="1:6" ht="13.5" customHeight="1">
      <c r="A210" s="14" t="s">
        <v>291</v>
      </c>
      <c r="B210" s="15" t="s">
        <v>292</v>
      </c>
      <c r="C210" s="16">
        <v>3</v>
      </c>
      <c r="D210" s="17">
        <v>2.3</v>
      </c>
      <c r="E210" s="18"/>
      <c r="F210" s="17">
        <v>2.3</v>
      </c>
    </row>
    <row r="211" spans="1:6" ht="13.5" customHeight="1">
      <c r="A211" s="14" t="s">
        <v>293</v>
      </c>
      <c r="B211" s="15" t="s">
        <v>294</v>
      </c>
      <c r="C211" s="16"/>
      <c r="D211" s="17">
        <v>2.5</v>
      </c>
      <c r="E211" s="18"/>
      <c r="F211" s="17">
        <v>2.5</v>
      </c>
    </row>
    <row r="212" spans="1:6" ht="13.5" customHeight="1">
      <c r="A212" s="14" t="s">
        <v>293</v>
      </c>
      <c r="B212" s="15" t="s">
        <v>295</v>
      </c>
      <c r="C212" s="16"/>
      <c r="D212" s="17">
        <v>2.5</v>
      </c>
      <c r="E212" s="18"/>
      <c r="F212" s="17">
        <v>2.5</v>
      </c>
    </row>
    <row r="213" spans="1:6" ht="13.5" customHeight="1">
      <c r="A213" s="14" t="s">
        <v>296</v>
      </c>
      <c r="B213" s="15" t="s">
        <v>297</v>
      </c>
      <c r="C213" s="16"/>
      <c r="D213" s="17"/>
      <c r="E213" s="18"/>
      <c r="F213" s="17">
        <v>2.5</v>
      </c>
    </row>
    <row r="214" spans="1:6" ht="13.5" customHeight="1">
      <c r="A214" s="14" t="s">
        <v>298</v>
      </c>
      <c r="B214" s="15" t="s">
        <v>299</v>
      </c>
      <c r="C214" s="16"/>
      <c r="D214" s="17">
        <v>2.5</v>
      </c>
      <c r="E214" s="18"/>
      <c r="F214" s="17">
        <v>2.5</v>
      </c>
    </row>
    <row r="215" spans="1:6" s="25" customFormat="1" ht="13.5" customHeight="1">
      <c r="A215" s="26"/>
      <c r="B215" s="37"/>
      <c r="C215" s="22"/>
      <c r="D215" s="23"/>
      <c r="E215" s="24"/>
      <c r="F215" s="23"/>
    </row>
    <row r="216" spans="1:6" ht="13.5" customHeight="1">
      <c r="A216" s="14" t="s">
        <v>300</v>
      </c>
      <c r="B216" s="38" t="s">
        <v>301</v>
      </c>
      <c r="C216" s="16">
        <v>1.5</v>
      </c>
      <c r="D216" s="17">
        <v>1.7</v>
      </c>
      <c r="E216" s="18"/>
      <c r="F216" s="17">
        <v>1.7</v>
      </c>
    </row>
    <row r="217" spans="1:6" ht="13.5" customHeight="1">
      <c r="A217" s="14" t="s">
        <v>302</v>
      </c>
      <c r="B217" s="38" t="s">
        <v>303</v>
      </c>
      <c r="C217" s="16">
        <v>1.5</v>
      </c>
      <c r="D217" s="17">
        <v>1.7</v>
      </c>
      <c r="E217" s="18"/>
      <c r="F217" s="17">
        <v>1.7</v>
      </c>
    </row>
    <row r="218" spans="1:6" ht="13.5" customHeight="1">
      <c r="A218" s="14" t="s">
        <v>304</v>
      </c>
      <c r="B218" s="38" t="s">
        <v>305</v>
      </c>
      <c r="C218" s="16">
        <v>1.5</v>
      </c>
      <c r="D218" s="17">
        <v>1.7</v>
      </c>
      <c r="E218" s="18"/>
      <c r="F218" s="17">
        <v>1.7</v>
      </c>
    </row>
    <row r="219" spans="1:6" ht="13.5" customHeight="1">
      <c r="A219" s="14" t="s">
        <v>306</v>
      </c>
      <c r="B219" s="38" t="s">
        <v>307</v>
      </c>
      <c r="C219" s="16">
        <v>1.5</v>
      </c>
      <c r="D219" s="17">
        <v>1.7</v>
      </c>
      <c r="E219" s="18"/>
      <c r="F219" s="17">
        <v>1.7</v>
      </c>
    </row>
    <row r="220" spans="1:6" ht="13.5" customHeight="1">
      <c r="A220" s="14" t="s">
        <v>308</v>
      </c>
      <c r="B220" s="38" t="s">
        <v>309</v>
      </c>
      <c r="C220" s="16">
        <v>2</v>
      </c>
      <c r="D220" s="17">
        <v>2.2</v>
      </c>
      <c r="E220" s="18"/>
      <c r="F220" s="17">
        <v>2.2</v>
      </c>
    </row>
    <row r="221" spans="1:6" ht="13.5" customHeight="1">
      <c r="A221" s="14" t="s">
        <v>310</v>
      </c>
      <c r="B221" s="38" t="s">
        <v>311</v>
      </c>
      <c r="C221" s="16">
        <v>2</v>
      </c>
      <c r="D221" s="17">
        <v>2.2</v>
      </c>
      <c r="E221" s="18"/>
      <c r="F221" s="17">
        <v>2.2</v>
      </c>
    </row>
    <row r="222" spans="1:6" ht="13.5" customHeight="1">
      <c r="A222" s="14" t="s">
        <v>312</v>
      </c>
      <c r="B222" s="38" t="s">
        <v>313</v>
      </c>
      <c r="C222" s="16">
        <v>2</v>
      </c>
      <c r="D222" s="17">
        <v>2.2</v>
      </c>
      <c r="E222" s="18"/>
      <c r="F222" s="17">
        <v>2.2</v>
      </c>
    </row>
    <row r="223" spans="1:6" ht="13.5" customHeight="1">
      <c r="A223" s="14" t="s">
        <v>314</v>
      </c>
      <c r="B223" s="38" t="s">
        <v>315</v>
      </c>
      <c r="C223" s="16">
        <v>1.9</v>
      </c>
      <c r="D223" s="17">
        <v>2.05</v>
      </c>
      <c r="E223" s="18"/>
      <c r="F223" s="17">
        <v>2.05</v>
      </c>
    </row>
    <row r="224" spans="1:6" ht="13.5" customHeight="1">
      <c r="A224" s="14" t="s">
        <v>316</v>
      </c>
      <c r="B224" s="38" t="s">
        <v>317</v>
      </c>
      <c r="C224" s="16">
        <v>2</v>
      </c>
      <c r="D224" s="17">
        <v>2.2</v>
      </c>
      <c r="E224" s="18"/>
      <c r="F224" s="17">
        <v>2.2</v>
      </c>
    </row>
    <row r="225" spans="1:6" ht="13.5" customHeight="1">
      <c r="A225" s="14" t="s">
        <v>316</v>
      </c>
      <c r="B225" s="38" t="s">
        <v>318</v>
      </c>
      <c r="C225" s="16">
        <v>2</v>
      </c>
      <c r="D225" s="17">
        <v>2.2</v>
      </c>
      <c r="E225" s="18"/>
      <c r="F225" s="17">
        <v>2.2</v>
      </c>
    </row>
    <row r="226" spans="1:6" ht="13.5" customHeight="1">
      <c r="A226" s="14" t="s">
        <v>319</v>
      </c>
      <c r="B226" s="38" t="s">
        <v>320</v>
      </c>
      <c r="C226" s="16">
        <v>2</v>
      </c>
      <c r="D226" s="17">
        <v>2.2</v>
      </c>
      <c r="E226" s="18"/>
      <c r="F226" s="17">
        <v>2.2</v>
      </c>
    </row>
    <row r="227" spans="1:6" ht="13.5" customHeight="1">
      <c r="A227" s="14" t="s">
        <v>321</v>
      </c>
      <c r="B227" s="38" t="s">
        <v>322</v>
      </c>
      <c r="C227" s="16">
        <v>2</v>
      </c>
      <c r="D227" s="17">
        <v>2.2</v>
      </c>
      <c r="E227" s="18"/>
      <c r="F227" s="17">
        <v>2.2</v>
      </c>
    </row>
    <row r="228" spans="1:6" ht="12.75" customHeight="1">
      <c r="A228" s="14" t="s">
        <v>323</v>
      </c>
      <c r="B228" s="38" t="s">
        <v>324</v>
      </c>
      <c r="C228" s="16">
        <v>1.9</v>
      </c>
      <c r="D228" s="17">
        <v>1.65</v>
      </c>
      <c r="E228" s="18"/>
      <c r="F228" s="17">
        <v>1.65</v>
      </c>
    </row>
    <row r="229" spans="1:6" s="25" customFormat="1" ht="13.5" customHeight="1">
      <c r="A229" s="27" t="s">
        <v>325</v>
      </c>
      <c r="B229" s="39" t="s">
        <v>324</v>
      </c>
      <c r="C229" s="29">
        <v>1.9</v>
      </c>
      <c r="D229" s="17">
        <v>2.05</v>
      </c>
      <c r="E229" s="30"/>
      <c r="F229" s="17">
        <v>2.05</v>
      </c>
    </row>
    <row r="230" spans="1:6" s="25" customFormat="1" ht="13.5" customHeight="1">
      <c r="A230" s="27" t="s">
        <v>326</v>
      </c>
      <c r="B230" s="39" t="s">
        <v>324</v>
      </c>
      <c r="C230" s="29">
        <v>1.7</v>
      </c>
      <c r="D230" s="17">
        <v>1.3</v>
      </c>
      <c r="E230" s="30"/>
      <c r="F230" s="17">
        <v>1.3</v>
      </c>
    </row>
    <row r="231" spans="1:6" ht="13.5" customHeight="1">
      <c r="A231" s="14" t="s">
        <v>327</v>
      </c>
      <c r="B231" s="38" t="s">
        <v>328</v>
      </c>
      <c r="C231" s="16">
        <v>1.9</v>
      </c>
      <c r="D231" s="17">
        <v>1.65</v>
      </c>
      <c r="E231" s="18"/>
      <c r="F231" s="17">
        <v>1.65</v>
      </c>
    </row>
    <row r="232" spans="1:6" ht="13.5" customHeight="1">
      <c r="A232" s="14" t="s">
        <v>329</v>
      </c>
      <c r="B232" s="38" t="s">
        <v>330</v>
      </c>
      <c r="C232" s="16">
        <v>1.9</v>
      </c>
      <c r="D232" s="17">
        <v>2.05</v>
      </c>
      <c r="E232" s="18"/>
      <c r="F232" s="17">
        <v>2.05</v>
      </c>
    </row>
    <row r="233" spans="1:6" ht="13.5" customHeight="1">
      <c r="A233" s="14" t="s">
        <v>331</v>
      </c>
      <c r="B233" s="38" t="s">
        <v>332</v>
      </c>
      <c r="C233" s="16">
        <v>1.9</v>
      </c>
      <c r="D233" s="17">
        <v>2.05</v>
      </c>
      <c r="E233" s="18"/>
      <c r="F233" s="17">
        <v>2.05</v>
      </c>
    </row>
    <row r="234" spans="1:6" ht="13.5" customHeight="1">
      <c r="A234" s="14" t="s">
        <v>333</v>
      </c>
      <c r="B234" s="38" t="s">
        <v>334</v>
      </c>
      <c r="C234" s="16"/>
      <c r="D234" s="17">
        <v>1.65</v>
      </c>
      <c r="E234" s="18"/>
      <c r="F234" s="17">
        <v>1.65</v>
      </c>
    </row>
    <row r="235" spans="1:6" ht="13.5" customHeight="1">
      <c r="A235" s="14" t="s">
        <v>335</v>
      </c>
      <c r="B235" s="38" t="s">
        <v>336</v>
      </c>
      <c r="C235" s="16">
        <v>1.8</v>
      </c>
      <c r="D235" s="17">
        <v>1.75</v>
      </c>
      <c r="E235" s="18"/>
      <c r="F235" s="17">
        <v>1.75</v>
      </c>
    </row>
    <row r="236" spans="1:6" ht="13.5" customHeight="1">
      <c r="A236" s="14" t="s">
        <v>337</v>
      </c>
      <c r="B236" s="38" t="s">
        <v>338</v>
      </c>
      <c r="C236" s="16"/>
      <c r="D236" s="17">
        <v>2</v>
      </c>
      <c r="E236" s="18"/>
      <c r="F236" s="17">
        <v>2</v>
      </c>
    </row>
    <row r="237" spans="1:6" ht="13.5" customHeight="1">
      <c r="A237" s="14" t="s">
        <v>339</v>
      </c>
      <c r="B237" s="39" t="s">
        <v>340</v>
      </c>
      <c r="C237" s="16">
        <v>2</v>
      </c>
      <c r="D237" s="17">
        <v>1.75</v>
      </c>
      <c r="E237" s="18"/>
      <c r="F237" s="17">
        <v>1.75</v>
      </c>
    </row>
    <row r="238" spans="1:6" ht="13.5" customHeight="1">
      <c r="A238" s="14" t="s">
        <v>341</v>
      </c>
      <c r="B238" s="38" t="s">
        <v>342</v>
      </c>
      <c r="C238" s="16">
        <v>1.7</v>
      </c>
      <c r="D238" s="17">
        <v>1.85</v>
      </c>
      <c r="E238" s="18"/>
      <c r="F238" s="17">
        <v>1.85</v>
      </c>
    </row>
    <row r="239" spans="1:6" ht="13.5" customHeight="1">
      <c r="A239" s="14" t="s">
        <v>343</v>
      </c>
      <c r="B239" s="38" t="s">
        <v>344</v>
      </c>
      <c r="C239" s="16"/>
      <c r="D239" s="17">
        <v>1.65</v>
      </c>
      <c r="E239" s="18"/>
      <c r="F239" s="17">
        <v>1.65</v>
      </c>
    </row>
    <row r="240" spans="1:6" ht="13.5" customHeight="1">
      <c r="A240" s="14" t="s">
        <v>345</v>
      </c>
      <c r="B240" s="38" t="s">
        <v>346</v>
      </c>
      <c r="C240" s="16">
        <v>1.9</v>
      </c>
      <c r="D240" s="17">
        <v>2.05</v>
      </c>
      <c r="E240" s="18"/>
      <c r="F240" s="17">
        <v>2.05</v>
      </c>
    </row>
    <row r="241" spans="1:6" ht="13.5" customHeight="1">
      <c r="A241" s="14" t="s">
        <v>347</v>
      </c>
      <c r="B241" s="38" t="s">
        <v>348</v>
      </c>
      <c r="C241" s="16">
        <v>1.9</v>
      </c>
      <c r="D241" s="17">
        <v>2.05</v>
      </c>
      <c r="E241" s="18"/>
      <c r="F241" s="17">
        <v>2.05</v>
      </c>
    </row>
    <row r="242" spans="1:6" ht="13.5" customHeight="1">
      <c r="A242" s="14" t="s">
        <v>349</v>
      </c>
      <c r="B242" s="39" t="s">
        <v>348</v>
      </c>
      <c r="C242" s="16">
        <v>2.35</v>
      </c>
      <c r="D242" s="17">
        <v>2.55</v>
      </c>
      <c r="E242" s="18"/>
      <c r="F242" s="17">
        <v>2.55</v>
      </c>
    </row>
    <row r="243" spans="1:6" ht="13.5" customHeight="1">
      <c r="A243" s="14" t="s">
        <v>350</v>
      </c>
      <c r="B243" s="38" t="s">
        <v>351</v>
      </c>
      <c r="C243" s="16">
        <v>1.4</v>
      </c>
      <c r="D243" s="17">
        <v>1.5</v>
      </c>
      <c r="E243" s="18"/>
      <c r="F243" s="17">
        <v>1.5</v>
      </c>
    </row>
    <row r="244" spans="1:6" ht="13.5" customHeight="1">
      <c r="A244" s="14" t="s">
        <v>352</v>
      </c>
      <c r="B244" s="38" t="s">
        <v>353</v>
      </c>
      <c r="C244" s="16">
        <v>1.9</v>
      </c>
      <c r="D244" s="17">
        <v>2.05</v>
      </c>
      <c r="E244" s="18"/>
      <c r="F244" s="17">
        <v>2.05</v>
      </c>
    </row>
    <row r="245" spans="1:6" ht="13.5" customHeight="1">
      <c r="A245" s="14" t="s">
        <v>354</v>
      </c>
      <c r="B245" s="38" t="s">
        <v>355</v>
      </c>
      <c r="C245" s="16">
        <v>2.5</v>
      </c>
      <c r="D245" s="17">
        <v>3</v>
      </c>
      <c r="E245" s="18"/>
      <c r="F245" s="17">
        <v>3</v>
      </c>
    </row>
    <row r="246" spans="1:6" ht="13.5" customHeight="1">
      <c r="A246" s="14" t="s">
        <v>356</v>
      </c>
      <c r="B246" s="38" t="s">
        <v>357</v>
      </c>
      <c r="C246" s="16">
        <v>2.5</v>
      </c>
      <c r="D246" s="17">
        <v>3</v>
      </c>
      <c r="E246" s="18"/>
      <c r="F246" s="17">
        <v>3</v>
      </c>
    </row>
    <row r="247" spans="1:6" ht="13.5" customHeight="1">
      <c r="A247" s="14" t="s">
        <v>358</v>
      </c>
      <c r="B247" s="38" t="s">
        <v>359</v>
      </c>
      <c r="C247" s="16">
        <v>2.5</v>
      </c>
      <c r="D247" s="17">
        <v>3</v>
      </c>
      <c r="E247" s="18"/>
      <c r="F247" s="17">
        <v>3</v>
      </c>
    </row>
    <row r="248" spans="1:6" ht="13.5" customHeight="1">
      <c r="A248" s="14" t="s">
        <v>360</v>
      </c>
      <c r="B248" s="38" t="s">
        <v>361</v>
      </c>
      <c r="C248" s="16">
        <v>2.5</v>
      </c>
      <c r="D248" s="17">
        <v>3</v>
      </c>
      <c r="E248" s="18"/>
      <c r="F248" s="17">
        <v>3</v>
      </c>
    </row>
    <row r="249" spans="1:6" ht="13.5" customHeight="1">
      <c r="A249" s="14" t="s">
        <v>362</v>
      </c>
      <c r="B249" s="38" t="s">
        <v>363</v>
      </c>
      <c r="C249" s="16">
        <v>2</v>
      </c>
      <c r="D249" s="17">
        <v>2.2</v>
      </c>
      <c r="E249" s="18"/>
      <c r="F249" s="17">
        <v>2.2</v>
      </c>
    </row>
    <row r="250" spans="1:6" ht="13.5" customHeight="1">
      <c r="A250" s="14" t="s">
        <v>364</v>
      </c>
      <c r="B250" s="38" t="s">
        <v>365</v>
      </c>
      <c r="C250" s="16">
        <v>2.5</v>
      </c>
      <c r="D250" s="17">
        <v>2.75</v>
      </c>
      <c r="E250" s="18"/>
      <c r="F250" s="17">
        <v>2.75</v>
      </c>
    </row>
    <row r="251" spans="1:6" ht="13.5" customHeight="1">
      <c r="A251" s="14" t="s">
        <v>366</v>
      </c>
      <c r="B251" s="38" t="s">
        <v>367</v>
      </c>
      <c r="C251" s="16">
        <v>2</v>
      </c>
      <c r="D251" s="17">
        <v>2.2</v>
      </c>
      <c r="E251" s="18"/>
      <c r="F251" s="17">
        <v>2.2</v>
      </c>
    </row>
    <row r="252" spans="1:6" ht="13.5" customHeight="1">
      <c r="A252" s="14" t="s">
        <v>368</v>
      </c>
      <c r="B252" s="39" t="s">
        <v>369</v>
      </c>
      <c r="C252" s="16">
        <v>1.8</v>
      </c>
      <c r="D252" s="17">
        <v>1.95</v>
      </c>
      <c r="E252" s="18"/>
      <c r="F252" s="17">
        <v>1.95</v>
      </c>
    </row>
    <row r="253" spans="1:6" ht="13.5" customHeight="1">
      <c r="A253" s="14" t="s">
        <v>370</v>
      </c>
      <c r="B253" s="38" t="s">
        <v>371</v>
      </c>
      <c r="C253" s="16">
        <v>2</v>
      </c>
      <c r="D253" s="17">
        <v>2.2</v>
      </c>
      <c r="E253" s="18"/>
      <c r="F253" s="17">
        <v>2.2</v>
      </c>
    </row>
    <row r="254" spans="1:6" ht="13.5" customHeight="1">
      <c r="A254" s="14" t="s">
        <v>372</v>
      </c>
      <c r="B254" s="38" t="s">
        <v>373</v>
      </c>
      <c r="C254" s="16">
        <v>2</v>
      </c>
      <c r="D254" s="17">
        <v>2.2</v>
      </c>
      <c r="E254" s="18"/>
      <c r="F254" s="17">
        <v>2.2</v>
      </c>
    </row>
    <row r="255" spans="1:6" ht="13.5" customHeight="1">
      <c r="A255" s="14" t="s">
        <v>374</v>
      </c>
      <c r="B255" s="38" t="s">
        <v>375</v>
      </c>
      <c r="C255" s="16">
        <v>2</v>
      </c>
      <c r="D255" s="17">
        <v>2.2</v>
      </c>
      <c r="E255" s="18"/>
      <c r="F255" s="17">
        <v>2.2</v>
      </c>
    </row>
    <row r="256" spans="1:6" ht="13.5" customHeight="1">
      <c r="A256" s="14" t="s">
        <v>376</v>
      </c>
      <c r="B256" s="38" t="s">
        <v>377</v>
      </c>
      <c r="C256" s="16">
        <v>1.8</v>
      </c>
      <c r="D256" s="17">
        <v>1.75</v>
      </c>
      <c r="E256" s="18"/>
      <c r="F256" s="17">
        <v>1.75</v>
      </c>
    </row>
    <row r="257" spans="1:6" ht="13.5" customHeight="1">
      <c r="A257" s="14" t="s">
        <v>378</v>
      </c>
      <c r="B257" s="38" t="s">
        <v>379</v>
      </c>
      <c r="C257" s="16"/>
      <c r="D257" s="17">
        <v>1.75</v>
      </c>
      <c r="E257" s="18"/>
      <c r="F257" s="17">
        <v>1.75</v>
      </c>
    </row>
    <row r="258" spans="1:6" ht="13.5" customHeight="1">
      <c r="A258" s="14" t="s">
        <v>380</v>
      </c>
      <c r="B258" s="39" t="s">
        <v>381</v>
      </c>
      <c r="C258" s="16">
        <v>2.5</v>
      </c>
      <c r="D258" s="17">
        <v>3</v>
      </c>
      <c r="E258" s="18"/>
      <c r="F258" s="17">
        <v>3</v>
      </c>
    </row>
    <row r="259" spans="1:6" ht="13.5" customHeight="1">
      <c r="A259" s="14" t="s">
        <v>382</v>
      </c>
      <c r="B259" s="39" t="s">
        <v>383</v>
      </c>
      <c r="C259" s="16"/>
      <c r="D259" s="17">
        <v>3</v>
      </c>
      <c r="E259" s="18"/>
      <c r="F259" s="17">
        <v>3</v>
      </c>
    </row>
    <row r="260" spans="1:6" ht="13.5" customHeight="1">
      <c r="A260" s="14" t="s">
        <v>384</v>
      </c>
      <c r="B260" s="38" t="s">
        <v>385</v>
      </c>
      <c r="C260" s="16">
        <v>2.3</v>
      </c>
      <c r="D260" s="17">
        <v>2.5</v>
      </c>
      <c r="E260" s="18"/>
      <c r="F260" s="17">
        <v>2.5</v>
      </c>
    </row>
    <row r="261" spans="1:6" ht="13.5" customHeight="1">
      <c r="A261" s="14" t="s">
        <v>386</v>
      </c>
      <c r="B261" s="39" t="s">
        <v>387</v>
      </c>
      <c r="C261" s="16"/>
      <c r="D261" s="17">
        <v>2.2</v>
      </c>
      <c r="E261" s="18"/>
      <c r="F261" s="17">
        <v>2.2</v>
      </c>
    </row>
    <row r="262" spans="1:6" ht="13.5" customHeight="1">
      <c r="A262" s="14" t="s">
        <v>388</v>
      </c>
      <c r="B262" s="39" t="s">
        <v>389</v>
      </c>
      <c r="C262" s="16"/>
      <c r="D262" s="17">
        <v>2.5</v>
      </c>
      <c r="E262" s="18"/>
      <c r="F262" s="17">
        <v>2.5</v>
      </c>
    </row>
    <row r="263" spans="1:6" ht="13.5" customHeight="1">
      <c r="A263" s="14" t="s">
        <v>390</v>
      </c>
      <c r="B263" s="39" t="s">
        <v>391</v>
      </c>
      <c r="C263" s="16"/>
      <c r="D263" s="17">
        <v>2.3</v>
      </c>
      <c r="E263" s="18"/>
      <c r="F263" s="17">
        <v>2.3</v>
      </c>
    </row>
    <row r="264" spans="1:6" ht="13.5" customHeight="1">
      <c r="A264" s="14" t="s">
        <v>392</v>
      </c>
      <c r="B264" s="39" t="s">
        <v>393</v>
      </c>
      <c r="C264" s="16">
        <v>2.5</v>
      </c>
      <c r="D264" s="17">
        <v>3</v>
      </c>
      <c r="E264" s="18"/>
      <c r="F264" s="17">
        <v>3</v>
      </c>
    </row>
    <row r="265" spans="1:6" ht="13.5" customHeight="1">
      <c r="A265" s="14" t="s">
        <v>394</v>
      </c>
      <c r="B265" s="39" t="s">
        <v>395</v>
      </c>
      <c r="C265" s="16"/>
      <c r="D265" s="17">
        <v>3</v>
      </c>
      <c r="E265" s="18"/>
      <c r="F265" s="17">
        <v>3</v>
      </c>
    </row>
    <row r="266" spans="1:6" ht="13.5" customHeight="1">
      <c r="A266" s="14" t="s">
        <v>396</v>
      </c>
      <c r="B266" s="39" t="s">
        <v>397</v>
      </c>
      <c r="C266" s="16">
        <v>2</v>
      </c>
      <c r="D266" s="17">
        <v>2.2</v>
      </c>
      <c r="E266" s="18"/>
      <c r="F266" s="17">
        <v>2.2</v>
      </c>
    </row>
    <row r="267" spans="1:6" ht="13.5" customHeight="1">
      <c r="A267" s="14" t="s">
        <v>398</v>
      </c>
      <c r="B267" s="39" t="s">
        <v>397</v>
      </c>
      <c r="C267" s="16">
        <v>2</v>
      </c>
      <c r="D267" s="17">
        <v>2.2</v>
      </c>
      <c r="E267" s="18"/>
      <c r="F267" s="17">
        <v>2.2</v>
      </c>
    </row>
    <row r="268" spans="1:6" ht="13.5" customHeight="1">
      <c r="A268" s="14" t="s">
        <v>399</v>
      </c>
      <c r="B268" s="39" t="s">
        <v>400</v>
      </c>
      <c r="C268" s="16"/>
      <c r="D268" s="17">
        <v>2.2</v>
      </c>
      <c r="E268" s="18"/>
      <c r="F268" s="17">
        <v>2.2</v>
      </c>
    </row>
    <row r="269" spans="1:6" ht="13.5" customHeight="1">
      <c r="A269" s="14" t="s">
        <v>401</v>
      </c>
      <c r="B269" s="39" t="s">
        <v>402</v>
      </c>
      <c r="C269" s="16"/>
      <c r="D269" s="17">
        <v>2.2</v>
      </c>
      <c r="E269" s="18"/>
      <c r="F269" s="17">
        <v>2.2</v>
      </c>
    </row>
    <row r="270" spans="1:6" ht="13.5" customHeight="1">
      <c r="A270" s="14" t="s">
        <v>403</v>
      </c>
      <c r="B270" s="39" t="s">
        <v>404</v>
      </c>
      <c r="C270" s="16"/>
      <c r="D270" s="17">
        <v>1.8</v>
      </c>
      <c r="E270" s="18"/>
      <c r="F270" s="17">
        <v>1.8</v>
      </c>
    </row>
    <row r="271" spans="1:6" ht="13.5" customHeight="1">
      <c r="A271" s="14" t="s">
        <v>405</v>
      </c>
      <c r="B271" s="39" t="s">
        <v>406</v>
      </c>
      <c r="C271" s="16"/>
      <c r="D271" s="17">
        <v>1.95</v>
      </c>
      <c r="E271" s="18"/>
      <c r="F271" s="17">
        <v>1.95</v>
      </c>
    </row>
    <row r="272" spans="1:6" ht="13.5" customHeight="1">
      <c r="A272" s="14" t="s">
        <v>407</v>
      </c>
      <c r="B272" s="39" t="s">
        <v>408</v>
      </c>
      <c r="C272" s="16"/>
      <c r="D272" s="17">
        <v>2.5</v>
      </c>
      <c r="E272" s="18"/>
      <c r="F272" s="17">
        <v>2.5</v>
      </c>
    </row>
    <row r="273" spans="1:6" ht="13.5" customHeight="1">
      <c r="A273" s="14" t="s">
        <v>409</v>
      </c>
      <c r="B273" s="39" t="s">
        <v>410</v>
      </c>
      <c r="C273" s="16"/>
      <c r="D273" s="17">
        <v>1.95</v>
      </c>
      <c r="E273" s="18"/>
      <c r="F273" s="17">
        <v>1.95</v>
      </c>
    </row>
    <row r="274" spans="1:6" ht="13.5" customHeight="1">
      <c r="A274" s="14" t="s">
        <v>411</v>
      </c>
      <c r="B274" s="39" t="s">
        <v>412</v>
      </c>
      <c r="C274" s="16"/>
      <c r="D274" s="17">
        <v>2</v>
      </c>
      <c r="E274" s="18"/>
      <c r="F274" s="17">
        <v>2</v>
      </c>
    </row>
    <row r="275" spans="1:6" ht="13.5" customHeight="1">
      <c r="A275" s="14" t="s">
        <v>413</v>
      </c>
      <c r="B275" s="39" t="s">
        <v>414</v>
      </c>
      <c r="C275" s="16"/>
      <c r="D275" s="17">
        <v>2.25</v>
      </c>
      <c r="E275" s="18"/>
      <c r="F275" s="17">
        <v>2.25</v>
      </c>
    </row>
    <row r="276" spans="1:6" ht="13.5" customHeight="1">
      <c r="A276" s="14" t="s">
        <v>415</v>
      </c>
      <c r="B276" s="39" t="s">
        <v>416</v>
      </c>
      <c r="C276" s="16"/>
      <c r="D276" s="17">
        <v>2.25</v>
      </c>
      <c r="E276" s="18"/>
      <c r="F276" s="17">
        <v>2.25</v>
      </c>
    </row>
    <row r="277" spans="1:6" ht="13.5" customHeight="1">
      <c r="A277" s="14" t="s">
        <v>417</v>
      </c>
      <c r="B277" s="39" t="s">
        <v>418</v>
      </c>
      <c r="C277" s="16"/>
      <c r="D277" s="17">
        <v>2.2</v>
      </c>
      <c r="E277" s="18"/>
      <c r="F277" s="17">
        <v>2.2</v>
      </c>
    </row>
    <row r="278" spans="1:6" ht="13.5" customHeight="1">
      <c r="A278" s="14" t="s">
        <v>419</v>
      </c>
      <c r="B278" s="39" t="s">
        <v>420</v>
      </c>
      <c r="C278" s="16"/>
      <c r="D278" s="17">
        <v>2.2</v>
      </c>
      <c r="E278" s="18"/>
      <c r="F278" s="17">
        <v>2.2</v>
      </c>
    </row>
    <row r="279" spans="1:6" ht="13.5" customHeight="1">
      <c r="A279" s="14" t="s">
        <v>421</v>
      </c>
      <c r="B279" s="39" t="s">
        <v>422</v>
      </c>
      <c r="C279" s="16"/>
      <c r="D279" s="17">
        <v>2.5</v>
      </c>
      <c r="E279" s="18"/>
      <c r="F279" s="17">
        <v>2.5</v>
      </c>
    </row>
    <row r="280" spans="1:6" ht="13.5" customHeight="1">
      <c r="A280" s="14" t="s">
        <v>423</v>
      </c>
      <c r="B280" s="39" t="s">
        <v>424</v>
      </c>
      <c r="C280" s="16"/>
      <c r="D280" s="17">
        <v>2.5</v>
      </c>
      <c r="E280" s="18"/>
      <c r="F280" s="17">
        <v>2.5</v>
      </c>
    </row>
    <row r="281" spans="1:6" ht="13.5" customHeight="1">
      <c r="A281" s="14" t="s">
        <v>425</v>
      </c>
      <c r="B281" s="39" t="s">
        <v>426</v>
      </c>
      <c r="C281" s="16"/>
      <c r="D281" s="17">
        <v>1.8</v>
      </c>
      <c r="E281" s="18"/>
      <c r="F281" s="17">
        <v>1.8</v>
      </c>
    </row>
    <row r="282" spans="1:6" ht="13.5" customHeight="1">
      <c r="A282" s="14" t="s">
        <v>427</v>
      </c>
      <c r="B282" s="39" t="s">
        <v>428</v>
      </c>
      <c r="C282" s="16"/>
      <c r="D282" s="17">
        <v>2.1</v>
      </c>
      <c r="E282" s="18"/>
      <c r="F282" s="17">
        <v>2.1</v>
      </c>
    </row>
    <row r="283" spans="1:6" ht="13.5" customHeight="1">
      <c r="A283" s="14" t="s">
        <v>429</v>
      </c>
      <c r="B283" s="39" t="s">
        <v>430</v>
      </c>
      <c r="C283" s="16"/>
      <c r="D283" s="17">
        <v>2.4</v>
      </c>
      <c r="E283" s="18"/>
      <c r="F283" s="17">
        <v>2.4</v>
      </c>
    </row>
    <row r="284" spans="1:6" ht="13.5" customHeight="1">
      <c r="A284" s="14" t="s">
        <v>431</v>
      </c>
      <c r="B284" s="39" t="s">
        <v>432</v>
      </c>
      <c r="C284" s="16"/>
      <c r="D284" s="17">
        <v>2.2</v>
      </c>
      <c r="E284" s="18"/>
      <c r="F284" s="17">
        <v>2.2</v>
      </c>
    </row>
    <row r="285" spans="1:6" ht="13.5" customHeight="1">
      <c r="A285" s="14" t="s">
        <v>433</v>
      </c>
      <c r="B285" s="39" t="s">
        <v>434</v>
      </c>
      <c r="C285" s="16"/>
      <c r="D285" s="17">
        <v>1.3</v>
      </c>
      <c r="E285" s="18"/>
      <c r="F285" s="17">
        <v>1.3</v>
      </c>
    </row>
    <row r="286" spans="1:6" ht="13.5" customHeight="1">
      <c r="A286" s="14" t="s">
        <v>435</v>
      </c>
      <c r="B286" s="39" t="s">
        <v>436</v>
      </c>
      <c r="C286" s="16"/>
      <c r="D286" s="17">
        <v>2</v>
      </c>
      <c r="E286" s="18"/>
      <c r="F286" s="17">
        <v>2</v>
      </c>
    </row>
    <row r="287" spans="1:6" s="25" customFormat="1" ht="13.5" customHeight="1">
      <c r="A287" s="27" t="s">
        <v>437</v>
      </c>
      <c r="B287" s="39" t="s">
        <v>438</v>
      </c>
      <c r="C287" s="29"/>
      <c r="D287" s="17">
        <v>1.85</v>
      </c>
      <c r="E287" s="17">
        <v>1.85</v>
      </c>
      <c r="F287" s="17">
        <v>1.7</v>
      </c>
    </row>
    <row r="288" spans="1:6" s="25" customFormat="1" ht="13.5" customHeight="1">
      <c r="A288" s="27" t="s">
        <v>439</v>
      </c>
      <c r="B288" s="39" t="s">
        <v>440</v>
      </c>
      <c r="C288" s="29"/>
      <c r="D288" s="17">
        <v>2</v>
      </c>
      <c r="E288" s="30"/>
      <c r="F288" s="17">
        <v>2</v>
      </c>
    </row>
    <row r="289" spans="1:6" s="25" customFormat="1" ht="13.5" customHeight="1">
      <c r="A289" s="27" t="s">
        <v>441</v>
      </c>
      <c r="B289" s="39" t="s">
        <v>442</v>
      </c>
      <c r="C289" s="29"/>
      <c r="D289" s="17">
        <v>1.85</v>
      </c>
      <c r="E289" s="17">
        <v>1.85</v>
      </c>
      <c r="F289" s="17">
        <v>1.7</v>
      </c>
    </row>
    <row r="290" spans="1:6" ht="13.5" customHeight="1">
      <c r="A290" s="14" t="s">
        <v>443</v>
      </c>
      <c r="B290" s="39" t="s">
        <v>444</v>
      </c>
      <c r="C290" s="16"/>
      <c r="D290" s="17">
        <v>2</v>
      </c>
      <c r="E290" s="18"/>
      <c r="F290" s="17">
        <v>2</v>
      </c>
    </row>
    <row r="291" spans="1:6" ht="13.5" customHeight="1">
      <c r="A291" s="14" t="s">
        <v>445</v>
      </c>
      <c r="B291" s="39" t="s">
        <v>446</v>
      </c>
      <c r="C291" s="16"/>
      <c r="D291" s="17">
        <v>1.8</v>
      </c>
      <c r="E291" s="18"/>
      <c r="F291" s="17">
        <v>1.8</v>
      </c>
    </row>
    <row r="292" spans="1:6" ht="13.5" customHeight="1">
      <c r="A292" s="14" t="s">
        <v>447</v>
      </c>
      <c r="B292" s="39" t="s">
        <v>448</v>
      </c>
      <c r="C292" s="16"/>
      <c r="D292" s="17">
        <v>2.2</v>
      </c>
      <c r="E292" s="18"/>
      <c r="F292" s="17">
        <v>2.2</v>
      </c>
    </row>
    <row r="293" spans="1:6" ht="13.5" customHeight="1">
      <c r="A293" s="14" t="s">
        <v>449</v>
      </c>
      <c r="B293" s="39" t="s">
        <v>450</v>
      </c>
      <c r="C293" s="16"/>
      <c r="D293" s="17">
        <v>1.95</v>
      </c>
      <c r="E293" s="18"/>
      <c r="F293" s="17">
        <v>1.95</v>
      </c>
    </row>
    <row r="294" spans="1:6" ht="13.5" customHeight="1">
      <c r="A294" s="14" t="s">
        <v>1266</v>
      </c>
      <c r="B294" s="39" t="s">
        <v>1265</v>
      </c>
      <c r="C294" s="16"/>
      <c r="D294" s="52"/>
      <c r="E294" s="53"/>
      <c r="F294" s="52"/>
    </row>
    <row r="295" spans="1:6" ht="13.5" customHeight="1">
      <c r="A295" s="14" t="s">
        <v>1239</v>
      </c>
      <c r="B295" s="39" t="s">
        <v>1238</v>
      </c>
      <c r="C295" s="16"/>
      <c r="D295" s="52"/>
      <c r="E295" s="53"/>
      <c r="F295" s="52"/>
    </row>
    <row r="296" spans="1:6" s="25" customFormat="1" ht="13.5" customHeight="1">
      <c r="A296" s="26"/>
      <c r="B296" s="37"/>
      <c r="C296" s="22"/>
      <c r="D296" s="23"/>
      <c r="E296" s="24"/>
      <c r="F296" s="23"/>
    </row>
    <row r="297" spans="1:6" ht="13.5" customHeight="1">
      <c r="A297" s="14" t="s">
        <v>451</v>
      </c>
      <c r="B297" s="38" t="s">
        <v>452</v>
      </c>
      <c r="C297" s="16">
        <v>3.0999999999999996</v>
      </c>
      <c r="D297" s="17">
        <v>3.3</v>
      </c>
      <c r="E297" s="18"/>
      <c r="F297" s="17">
        <v>3.3</v>
      </c>
    </row>
    <row r="298" spans="1:6" ht="13.5" customHeight="1">
      <c r="A298" s="14" t="s">
        <v>453</v>
      </c>
      <c r="B298" s="38" t="s">
        <v>454</v>
      </c>
      <c r="C298" s="16">
        <v>2.6999999999999997</v>
      </c>
      <c r="D298" s="17">
        <v>2.75</v>
      </c>
      <c r="E298" s="18"/>
      <c r="F298" s="17">
        <v>2.75</v>
      </c>
    </row>
    <row r="299" spans="1:6" ht="13.5" customHeight="1">
      <c r="A299" s="14" t="s">
        <v>455</v>
      </c>
      <c r="B299" s="38" t="s">
        <v>456</v>
      </c>
      <c r="C299" s="16">
        <v>2.6999999999999997</v>
      </c>
      <c r="D299" s="17">
        <v>2.75</v>
      </c>
      <c r="E299" s="18"/>
      <c r="F299" s="17">
        <v>2.75</v>
      </c>
    </row>
    <row r="300" spans="1:6" ht="13.5" customHeight="1">
      <c r="A300" s="14" t="s">
        <v>457</v>
      </c>
      <c r="B300" s="38" t="s">
        <v>458</v>
      </c>
      <c r="C300" s="16">
        <v>2.6999999999999997</v>
      </c>
      <c r="D300" s="17">
        <v>2.75</v>
      </c>
      <c r="E300" s="18"/>
      <c r="F300" s="17">
        <v>2.75</v>
      </c>
    </row>
    <row r="301" spans="1:6" ht="13.5" customHeight="1">
      <c r="A301" s="14" t="s">
        <v>459</v>
      </c>
      <c r="B301" s="38" t="s">
        <v>460</v>
      </c>
      <c r="C301" s="16">
        <v>2.6999999999999997</v>
      </c>
      <c r="D301" s="17">
        <v>2.75</v>
      </c>
      <c r="E301" s="18"/>
      <c r="F301" s="17">
        <v>2.75</v>
      </c>
    </row>
    <row r="302" spans="1:6" ht="13.5" customHeight="1">
      <c r="A302" s="14" t="s">
        <v>461</v>
      </c>
      <c r="B302" s="38" t="s">
        <v>462</v>
      </c>
      <c r="C302" s="16">
        <v>2.6999999999999997</v>
      </c>
      <c r="D302" s="17">
        <v>2.75</v>
      </c>
      <c r="E302" s="18"/>
      <c r="F302" s="17">
        <v>2.75</v>
      </c>
    </row>
    <row r="303" spans="1:6" ht="13.5" customHeight="1">
      <c r="A303" s="14" t="s">
        <v>463</v>
      </c>
      <c r="B303" s="38" t="s">
        <v>464</v>
      </c>
      <c r="C303" s="16">
        <v>2.5</v>
      </c>
      <c r="D303" s="17">
        <v>2.5</v>
      </c>
      <c r="E303" s="18"/>
      <c r="F303" s="17">
        <v>2.5</v>
      </c>
    </row>
    <row r="304" spans="1:6" ht="13.5" customHeight="1">
      <c r="A304" s="14" t="s">
        <v>463</v>
      </c>
      <c r="B304" s="38" t="s">
        <v>465</v>
      </c>
      <c r="C304" s="16">
        <v>2.5</v>
      </c>
      <c r="D304" s="17">
        <v>2.5</v>
      </c>
      <c r="E304" s="18"/>
      <c r="F304" s="17">
        <v>2.5</v>
      </c>
    </row>
    <row r="305" spans="1:6" ht="13.5" customHeight="1">
      <c r="A305" s="14" t="s">
        <v>466</v>
      </c>
      <c r="B305" s="38" t="s">
        <v>467</v>
      </c>
      <c r="C305" s="16">
        <v>2.6999999999999997</v>
      </c>
      <c r="D305" s="17">
        <v>2.75</v>
      </c>
      <c r="E305" s="18"/>
      <c r="F305" s="17">
        <v>2.75</v>
      </c>
    </row>
    <row r="306" spans="1:6" ht="13.5" customHeight="1">
      <c r="A306" s="14" t="s">
        <v>468</v>
      </c>
      <c r="B306" s="38" t="s">
        <v>469</v>
      </c>
      <c r="C306" s="16">
        <v>3.0999999999999996</v>
      </c>
      <c r="D306" s="17">
        <v>3.3</v>
      </c>
      <c r="E306" s="18"/>
      <c r="F306" s="17">
        <v>3.3</v>
      </c>
    </row>
    <row r="307" spans="1:6" ht="13.5" customHeight="1">
      <c r="A307" s="14" t="s">
        <v>470</v>
      </c>
      <c r="B307" s="38" t="s">
        <v>471</v>
      </c>
      <c r="C307" s="16">
        <v>3.0999999999999996</v>
      </c>
      <c r="D307" s="17">
        <v>3.3</v>
      </c>
      <c r="E307" s="18"/>
      <c r="F307" s="17">
        <v>3.3</v>
      </c>
    </row>
    <row r="308" spans="1:6" ht="13.5" customHeight="1">
      <c r="A308" s="14" t="s">
        <v>472</v>
      </c>
      <c r="B308" s="38" t="s">
        <v>473</v>
      </c>
      <c r="C308" s="16">
        <v>3.0999999999999996</v>
      </c>
      <c r="D308" s="17">
        <v>3.3</v>
      </c>
      <c r="E308" s="18"/>
      <c r="F308" s="17">
        <v>3.3</v>
      </c>
    </row>
    <row r="309" spans="1:6" ht="13.5" customHeight="1">
      <c r="A309" s="14" t="s">
        <v>474</v>
      </c>
      <c r="B309" s="38" t="s">
        <v>475</v>
      </c>
      <c r="C309" s="16">
        <v>2.6999999999999997</v>
      </c>
      <c r="D309" s="17">
        <v>2.5</v>
      </c>
      <c r="E309" s="18"/>
      <c r="F309" s="17">
        <v>2.5</v>
      </c>
    </row>
    <row r="310" spans="1:6" ht="13.5" customHeight="1">
      <c r="A310" s="14" t="s">
        <v>476</v>
      </c>
      <c r="B310" s="38" t="s">
        <v>477</v>
      </c>
      <c r="C310" s="16">
        <v>2.5999999999999996</v>
      </c>
      <c r="D310" s="17">
        <v>2.5</v>
      </c>
      <c r="E310" s="18"/>
      <c r="F310" s="17">
        <v>2.5</v>
      </c>
    </row>
    <row r="311" spans="1:6" ht="13.5" customHeight="1">
      <c r="A311" s="14" t="s">
        <v>478</v>
      </c>
      <c r="B311" s="38" t="s">
        <v>479</v>
      </c>
      <c r="C311" s="16">
        <v>2.5999999999999996</v>
      </c>
      <c r="D311" s="17">
        <v>2.85</v>
      </c>
      <c r="E311" s="18"/>
      <c r="F311" s="17">
        <v>2.85</v>
      </c>
    </row>
    <row r="312" spans="1:6" ht="13.5" customHeight="1">
      <c r="A312" s="14" t="s">
        <v>476</v>
      </c>
      <c r="B312" s="38" t="s">
        <v>480</v>
      </c>
      <c r="C312" s="16">
        <v>2.5999999999999996</v>
      </c>
      <c r="D312" s="17">
        <v>2.5</v>
      </c>
      <c r="E312" s="18"/>
      <c r="F312" s="17">
        <v>2.5</v>
      </c>
    </row>
    <row r="313" spans="1:6" ht="13.5" customHeight="1">
      <c r="A313" s="14" t="s">
        <v>481</v>
      </c>
      <c r="B313" s="38" t="s">
        <v>482</v>
      </c>
      <c r="C313" s="16">
        <v>3.0999999999999996</v>
      </c>
      <c r="D313" s="17">
        <v>3.3</v>
      </c>
      <c r="E313" s="18"/>
      <c r="F313" s="17">
        <v>3.3</v>
      </c>
    </row>
    <row r="314" spans="1:6" ht="13.5" customHeight="1">
      <c r="A314" s="14" t="s">
        <v>483</v>
      </c>
      <c r="B314" s="38" t="s">
        <v>484</v>
      </c>
      <c r="C314" s="16">
        <v>2.6999999999999997</v>
      </c>
      <c r="D314" s="17">
        <v>2.75</v>
      </c>
      <c r="E314" s="18"/>
      <c r="F314" s="17">
        <v>2.75</v>
      </c>
    </row>
    <row r="315" spans="1:6" ht="13.5" customHeight="1">
      <c r="A315" s="14" t="s">
        <v>485</v>
      </c>
      <c r="B315" s="38" t="s">
        <v>486</v>
      </c>
      <c r="C315" s="16">
        <v>2.6999999999999997</v>
      </c>
      <c r="D315" s="17">
        <v>2.75</v>
      </c>
      <c r="E315" s="18"/>
      <c r="F315" s="17">
        <v>2.75</v>
      </c>
    </row>
    <row r="316" spans="1:6" ht="13.5" customHeight="1">
      <c r="A316" s="14" t="s">
        <v>487</v>
      </c>
      <c r="B316" s="38" t="s">
        <v>488</v>
      </c>
      <c r="C316" s="16">
        <v>2.5</v>
      </c>
      <c r="D316" s="17">
        <v>2.5</v>
      </c>
      <c r="E316" s="18"/>
      <c r="F316" s="17">
        <v>2.5</v>
      </c>
    </row>
    <row r="317" spans="1:6" ht="13.5" customHeight="1">
      <c r="A317" s="14" t="s">
        <v>489</v>
      </c>
      <c r="B317" s="38" t="s">
        <v>490</v>
      </c>
      <c r="C317" s="16">
        <v>2.5</v>
      </c>
      <c r="D317" s="17">
        <v>2.75</v>
      </c>
      <c r="E317" s="18"/>
      <c r="F317" s="17">
        <v>2.75</v>
      </c>
    </row>
    <row r="318" spans="1:6" ht="13.5" customHeight="1">
      <c r="A318" s="14" t="s">
        <v>491</v>
      </c>
      <c r="B318" s="38" t="s">
        <v>492</v>
      </c>
      <c r="C318" s="16">
        <v>2.5</v>
      </c>
      <c r="D318" s="17">
        <v>2.5</v>
      </c>
      <c r="E318" s="18"/>
      <c r="F318" s="17">
        <v>2.5</v>
      </c>
    </row>
    <row r="319" spans="1:6" ht="13.5" customHeight="1">
      <c r="A319" s="14" t="s">
        <v>493</v>
      </c>
      <c r="B319" s="38" t="s">
        <v>494</v>
      </c>
      <c r="C319" s="16">
        <v>2.5</v>
      </c>
      <c r="D319" s="17">
        <v>2.5</v>
      </c>
      <c r="E319" s="18"/>
      <c r="F319" s="17">
        <v>2.5</v>
      </c>
    </row>
    <row r="320" spans="1:6" ht="13.5" customHeight="1">
      <c r="A320" s="14" t="s">
        <v>495</v>
      </c>
      <c r="B320" s="38" t="s">
        <v>496</v>
      </c>
      <c r="C320" s="16">
        <v>2.55</v>
      </c>
      <c r="D320" s="17">
        <v>2.5</v>
      </c>
      <c r="E320" s="18"/>
      <c r="F320" s="17">
        <v>2.5</v>
      </c>
    </row>
    <row r="321" spans="1:6" ht="13.5" customHeight="1">
      <c r="A321" s="14" t="s">
        <v>497</v>
      </c>
      <c r="B321" s="38" t="s">
        <v>498</v>
      </c>
      <c r="C321" s="16"/>
      <c r="D321" s="17">
        <v>4.5</v>
      </c>
      <c r="E321" s="18"/>
      <c r="F321" s="17">
        <v>4.5</v>
      </c>
    </row>
    <row r="322" spans="1:6" ht="13.5" customHeight="1">
      <c r="A322" s="14" t="s">
        <v>499</v>
      </c>
      <c r="B322" s="38" t="s">
        <v>500</v>
      </c>
      <c r="C322" s="16">
        <v>2.5</v>
      </c>
      <c r="D322" s="17">
        <v>2.5</v>
      </c>
      <c r="E322" s="18"/>
      <c r="F322" s="17">
        <v>2.5</v>
      </c>
    </row>
    <row r="323" spans="1:6" ht="13.5" customHeight="1">
      <c r="A323" s="14" t="s">
        <v>501</v>
      </c>
      <c r="B323" s="38" t="s">
        <v>502</v>
      </c>
      <c r="C323" s="16">
        <v>4.1</v>
      </c>
      <c r="D323" s="17">
        <v>4.5</v>
      </c>
      <c r="E323" s="18"/>
      <c r="F323" s="17">
        <v>4.5</v>
      </c>
    </row>
    <row r="324" spans="1:6" ht="13.5" customHeight="1">
      <c r="A324" s="14" t="s">
        <v>503</v>
      </c>
      <c r="B324" s="38" t="s">
        <v>504</v>
      </c>
      <c r="C324" s="16">
        <v>2.5</v>
      </c>
      <c r="D324" s="17">
        <v>2.5</v>
      </c>
      <c r="E324" s="18"/>
      <c r="F324" s="17">
        <v>2.5</v>
      </c>
    </row>
    <row r="325" spans="1:6" ht="13.5" customHeight="1">
      <c r="A325" s="31" t="s">
        <v>505</v>
      </c>
      <c r="B325" s="38" t="s">
        <v>506</v>
      </c>
      <c r="C325" s="16">
        <v>3.0999999999999996</v>
      </c>
      <c r="D325" s="17">
        <v>3.3</v>
      </c>
      <c r="E325" s="18"/>
      <c r="F325" s="17">
        <v>3.3</v>
      </c>
    </row>
    <row r="326" spans="1:6" ht="13.5" customHeight="1">
      <c r="A326" s="14" t="s">
        <v>507</v>
      </c>
      <c r="B326" s="38" t="s">
        <v>508</v>
      </c>
      <c r="C326" s="16">
        <v>2.6999999999999997</v>
      </c>
      <c r="D326" s="17">
        <v>2.75</v>
      </c>
      <c r="E326" s="18"/>
      <c r="F326" s="17">
        <v>2.75</v>
      </c>
    </row>
    <row r="327" spans="1:6" ht="13.5" customHeight="1">
      <c r="A327" s="14" t="s">
        <v>509</v>
      </c>
      <c r="B327" s="38" t="s">
        <v>510</v>
      </c>
      <c r="C327" s="16">
        <v>3.3</v>
      </c>
      <c r="D327" s="17">
        <v>3.3</v>
      </c>
      <c r="E327" s="18"/>
      <c r="F327" s="17">
        <v>3.3</v>
      </c>
    </row>
    <row r="328" spans="1:6" ht="13.5" customHeight="1">
      <c r="A328" s="14" t="s">
        <v>511</v>
      </c>
      <c r="B328" s="38" t="s">
        <v>512</v>
      </c>
      <c r="C328" s="16">
        <v>3.3</v>
      </c>
      <c r="D328" s="17">
        <v>3.3</v>
      </c>
      <c r="E328" s="18"/>
      <c r="F328" s="17">
        <v>3.3</v>
      </c>
    </row>
    <row r="329" spans="1:6" ht="13.5" customHeight="1">
      <c r="A329" s="14" t="s">
        <v>513</v>
      </c>
      <c r="B329" s="38" t="s">
        <v>514</v>
      </c>
      <c r="C329" s="16"/>
      <c r="D329" s="17">
        <v>3.3</v>
      </c>
      <c r="E329" s="18"/>
      <c r="F329" s="17">
        <v>3.3</v>
      </c>
    </row>
    <row r="330" spans="1:6" ht="13.5" customHeight="1">
      <c r="A330" s="14" t="s">
        <v>515</v>
      </c>
      <c r="B330" s="38" t="s">
        <v>516</v>
      </c>
      <c r="C330" s="16"/>
      <c r="D330" s="17">
        <v>2.75</v>
      </c>
      <c r="E330" s="18"/>
      <c r="F330" s="17">
        <v>2.75</v>
      </c>
    </row>
    <row r="331" spans="1:6" ht="13.5" customHeight="1">
      <c r="A331" s="14" t="s">
        <v>517</v>
      </c>
      <c r="B331" s="38" t="s">
        <v>518</v>
      </c>
      <c r="C331" s="16">
        <v>2.6999999999999997</v>
      </c>
      <c r="D331" s="17">
        <v>2.75</v>
      </c>
      <c r="E331" s="18"/>
      <c r="F331" s="17">
        <v>2.75</v>
      </c>
    </row>
    <row r="332" spans="1:6" ht="13.5" customHeight="1">
      <c r="A332" s="14" t="s">
        <v>519</v>
      </c>
      <c r="B332" s="38" t="s">
        <v>520</v>
      </c>
      <c r="C332" s="16">
        <v>3.5</v>
      </c>
      <c r="D332" s="17">
        <v>3.3</v>
      </c>
      <c r="E332" s="18"/>
      <c r="F332" s="17">
        <v>3.3</v>
      </c>
    </row>
    <row r="333" spans="1:6" ht="13.5" customHeight="1">
      <c r="A333" s="14" t="s">
        <v>521</v>
      </c>
      <c r="B333" s="38" t="s">
        <v>522</v>
      </c>
      <c r="C333" s="16"/>
      <c r="D333" s="17">
        <v>2.75</v>
      </c>
      <c r="E333" s="18"/>
      <c r="F333" s="17">
        <v>2.75</v>
      </c>
    </row>
    <row r="334" spans="1:6" ht="13.5" customHeight="1">
      <c r="A334" s="14" t="s">
        <v>523</v>
      </c>
      <c r="B334" s="38" t="s">
        <v>524</v>
      </c>
      <c r="C334" s="16">
        <v>2.4</v>
      </c>
      <c r="D334" s="17">
        <v>2.5</v>
      </c>
      <c r="E334" s="18"/>
      <c r="F334" s="17">
        <v>2.5</v>
      </c>
    </row>
    <row r="335" spans="1:6" ht="13.5" customHeight="1">
      <c r="A335" s="14" t="s">
        <v>525</v>
      </c>
      <c r="B335" s="38" t="s">
        <v>526</v>
      </c>
      <c r="C335" s="16">
        <v>2.6999999999999997</v>
      </c>
      <c r="D335" s="17">
        <v>2.75</v>
      </c>
      <c r="E335" s="18"/>
      <c r="F335" s="17">
        <v>2.75</v>
      </c>
    </row>
    <row r="336" spans="1:6" ht="13.5" customHeight="1">
      <c r="A336" s="14" t="s">
        <v>527</v>
      </c>
      <c r="B336" s="38" t="s">
        <v>528</v>
      </c>
      <c r="C336" s="16">
        <v>2.3</v>
      </c>
      <c r="D336" s="17">
        <v>2.5</v>
      </c>
      <c r="E336" s="18"/>
      <c r="F336" s="17">
        <v>2.5</v>
      </c>
    </row>
    <row r="337" spans="1:6" ht="13.5" customHeight="1">
      <c r="A337" s="14" t="s">
        <v>529</v>
      </c>
      <c r="B337" s="38" t="s">
        <v>530</v>
      </c>
      <c r="C337" s="16">
        <v>2.6999999999999997</v>
      </c>
      <c r="D337" s="17">
        <v>2.75</v>
      </c>
      <c r="E337" s="18"/>
      <c r="F337" s="17">
        <v>2.75</v>
      </c>
    </row>
    <row r="338" spans="1:6" ht="13.5" customHeight="1">
      <c r="A338" s="14" t="s">
        <v>531</v>
      </c>
      <c r="B338" s="38" t="s">
        <v>532</v>
      </c>
      <c r="C338" s="16">
        <v>3.3</v>
      </c>
      <c r="D338" s="17">
        <v>3.3</v>
      </c>
      <c r="E338" s="18"/>
      <c r="F338" s="17">
        <v>3.3</v>
      </c>
    </row>
    <row r="339" spans="1:6" ht="13.5" customHeight="1">
      <c r="A339" s="14" t="s">
        <v>533</v>
      </c>
      <c r="B339" s="38" t="s">
        <v>534</v>
      </c>
      <c r="C339" s="16"/>
      <c r="D339" s="17">
        <v>3.3</v>
      </c>
      <c r="E339" s="18"/>
      <c r="F339" s="17">
        <v>3.3</v>
      </c>
    </row>
    <row r="340" spans="1:6" ht="13.5" customHeight="1">
      <c r="A340" s="14" t="s">
        <v>535</v>
      </c>
      <c r="B340" s="38" t="s">
        <v>536</v>
      </c>
      <c r="C340" s="16">
        <v>3.3</v>
      </c>
      <c r="D340" s="17">
        <v>3.3</v>
      </c>
      <c r="E340" s="18"/>
      <c r="F340" s="17">
        <v>3.3</v>
      </c>
    </row>
    <row r="341" spans="1:6" ht="13.5" customHeight="1">
      <c r="A341" s="14" t="s">
        <v>537</v>
      </c>
      <c r="B341" s="38" t="s">
        <v>538</v>
      </c>
      <c r="C341" s="16">
        <v>3.3</v>
      </c>
      <c r="D341" s="17">
        <v>3.3</v>
      </c>
      <c r="E341" s="18"/>
      <c r="F341" s="17">
        <v>3.3</v>
      </c>
    </row>
    <row r="342" spans="1:6" ht="13.5" customHeight="1">
      <c r="A342" s="14" t="s">
        <v>539</v>
      </c>
      <c r="B342" s="38" t="s">
        <v>540</v>
      </c>
      <c r="C342" s="16"/>
      <c r="D342" s="17">
        <v>3</v>
      </c>
      <c r="E342" s="18"/>
      <c r="F342" s="17">
        <v>3</v>
      </c>
    </row>
    <row r="343" spans="1:6" ht="13.5" customHeight="1">
      <c r="A343" s="14" t="s">
        <v>541</v>
      </c>
      <c r="B343" s="38" t="s">
        <v>542</v>
      </c>
      <c r="C343" s="16">
        <v>2.9</v>
      </c>
      <c r="D343" s="17">
        <v>3.15</v>
      </c>
      <c r="E343" s="18"/>
      <c r="F343" s="17">
        <v>3.15</v>
      </c>
    </row>
    <row r="344" spans="1:6" ht="13.5" customHeight="1">
      <c r="A344" s="14" t="s">
        <v>543</v>
      </c>
      <c r="B344" s="38" t="s">
        <v>544</v>
      </c>
      <c r="C344" s="16">
        <v>3.9</v>
      </c>
      <c r="D344" s="17">
        <v>4</v>
      </c>
      <c r="E344" s="18"/>
      <c r="F344" s="17">
        <v>4</v>
      </c>
    </row>
    <row r="345" spans="1:6" ht="13.5" customHeight="1">
      <c r="A345" s="14" t="s">
        <v>545</v>
      </c>
      <c r="B345" s="38" t="s">
        <v>546</v>
      </c>
      <c r="C345" s="16">
        <v>3</v>
      </c>
      <c r="D345" s="17">
        <v>3.3</v>
      </c>
      <c r="E345" s="18"/>
      <c r="F345" s="17">
        <v>3.3</v>
      </c>
    </row>
    <row r="346" spans="1:6" ht="13.5" customHeight="1">
      <c r="A346" s="14" t="s">
        <v>547</v>
      </c>
      <c r="B346" s="38" t="s">
        <v>548</v>
      </c>
      <c r="C346" s="16">
        <v>3.4</v>
      </c>
      <c r="D346" s="17">
        <v>3.3</v>
      </c>
      <c r="E346" s="18"/>
      <c r="F346" s="17">
        <v>3.3</v>
      </c>
    </row>
    <row r="347" spans="1:6" ht="13.5" customHeight="1">
      <c r="A347" s="14" t="s">
        <v>549</v>
      </c>
      <c r="B347" s="38" t="s">
        <v>550</v>
      </c>
      <c r="C347" s="16">
        <v>2.5</v>
      </c>
      <c r="D347" s="17">
        <v>2.5</v>
      </c>
      <c r="E347" s="18"/>
      <c r="F347" s="17">
        <v>2.5</v>
      </c>
    </row>
    <row r="348" spans="1:6" ht="13.5" customHeight="1">
      <c r="A348" s="14" t="s">
        <v>551</v>
      </c>
      <c r="B348" s="38" t="s">
        <v>552</v>
      </c>
      <c r="C348" s="16">
        <v>3.3</v>
      </c>
      <c r="D348" s="17">
        <v>3.3</v>
      </c>
      <c r="E348" s="18"/>
      <c r="F348" s="17">
        <v>3.3</v>
      </c>
    </row>
    <row r="349" spans="1:6" ht="13.5" customHeight="1">
      <c r="A349" s="14" t="s">
        <v>553</v>
      </c>
      <c r="B349" s="38" t="s">
        <v>554</v>
      </c>
      <c r="C349" s="16">
        <v>3</v>
      </c>
      <c r="D349" s="17">
        <v>3.3</v>
      </c>
      <c r="E349" s="18"/>
      <c r="F349" s="17">
        <v>3.3</v>
      </c>
    </row>
    <row r="350" spans="1:6" ht="13.5" customHeight="1">
      <c r="A350" s="14" t="s">
        <v>555</v>
      </c>
      <c r="B350" s="38" t="s">
        <v>556</v>
      </c>
      <c r="C350" s="16"/>
      <c r="D350" s="17">
        <v>2.5</v>
      </c>
      <c r="E350" s="18"/>
      <c r="F350" s="17">
        <v>2.5</v>
      </c>
    </row>
    <row r="351" spans="1:6" ht="13.5" customHeight="1">
      <c r="A351" s="14" t="s">
        <v>557</v>
      </c>
      <c r="B351" s="38" t="s">
        <v>558</v>
      </c>
      <c r="C351" s="16">
        <v>3</v>
      </c>
      <c r="D351" s="17">
        <v>3.3</v>
      </c>
      <c r="E351" s="18"/>
      <c r="F351" s="17">
        <v>3.3</v>
      </c>
    </row>
    <row r="352" spans="1:6" ht="13.5" customHeight="1">
      <c r="A352" s="14" t="s">
        <v>559</v>
      </c>
      <c r="B352" s="38" t="s">
        <v>560</v>
      </c>
      <c r="C352" s="16">
        <v>2.7</v>
      </c>
      <c r="D352" s="17">
        <v>2.75</v>
      </c>
      <c r="E352" s="18"/>
      <c r="F352" s="17">
        <v>2.75</v>
      </c>
    </row>
    <row r="353" spans="1:6" ht="13.5" customHeight="1">
      <c r="A353" s="14" t="s">
        <v>561</v>
      </c>
      <c r="B353" s="38" t="s">
        <v>562</v>
      </c>
      <c r="C353" s="16"/>
      <c r="D353" s="17">
        <v>2.5</v>
      </c>
      <c r="E353" s="18"/>
      <c r="F353" s="17">
        <v>2.5</v>
      </c>
    </row>
    <row r="354" spans="1:6" ht="13.5" customHeight="1">
      <c r="A354" s="14" t="s">
        <v>563</v>
      </c>
      <c r="B354" s="38" t="s">
        <v>564</v>
      </c>
      <c r="C354" s="16"/>
      <c r="D354" s="17">
        <v>2.75</v>
      </c>
      <c r="E354" s="18"/>
      <c r="F354" s="17">
        <v>2.75</v>
      </c>
    </row>
    <row r="355" spans="1:6" ht="13.5" customHeight="1">
      <c r="A355" s="14" t="s">
        <v>565</v>
      </c>
      <c r="B355" s="38" t="s">
        <v>566</v>
      </c>
      <c r="C355" s="16"/>
      <c r="D355" s="17">
        <v>3.3</v>
      </c>
      <c r="E355" s="18"/>
      <c r="F355" s="17">
        <v>3.3</v>
      </c>
    </row>
    <row r="356" spans="1:6" ht="13.5" customHeight="1">
      <c r="A356" s="14" t="s">
        <v>567</v>
      </c>
      <c r="B356" s="38" t="s">
        <v>568</v>
      </c>
      <c r="C356" s="16"/>
      <c r="D356" s="17">
        <v>2.5</v>
      </c>
      <c r="E356" s="18"/>
      <c r="F356" s="17">
        <v>2.5</v>
      </c>
    </row>
    <row r="357" spans="1:6" ht="13.5" customHeight="1">
      <c r="A357" s="14" t="s">
        <v>569</v>
      </c>
      <c r="B357" s="38" t="s">
        <v>570</v>
      </c>
      <c r="C357" s="16"/>
      <c r="D357" s="17"/>
      <c r="E357" s="18"/>
      <c r="F357" s="17">
        <v>3.5</v>
      </c>
    </row>
    <row r="358" spans="1:6" ht="13.5" customHeight="1">
      <c r="A358" s="14" t="s">
        <v>571</v>
      </c>
      <c r="B358" s="38" t="s">
        <v>572</v>
      </c>
      <c r="C358" s="16"/>
      <c r="D358" s="17">
        <v>2.5</v>
      </c>
      <c r="E358" s="18"/>
      <c r="F358" s="17">
        <v>2.5</v>
      </c>
    </row>
    <row r="359" spans="1:6" ht="13.5" customHeight="1">
      <c r="A359" s="14" t="s">
        <v>573</v>
      </c>
      <c r="B359" s="38" t="s">
        <v>574</v>
      </c>
      <c r="C359" s="16"/>
      <c r="D359" s="17">
        <v>2.5</v>
      </c>
      <c r="E359" s="18"/>
      <c r="F359" s="17">
        <v>2.5</v>
      </c>
    </row>
    <row r="360" spans="1:6" ht="13.5" customHeight="1">
      <c r="A360" s="14" t="s">
        <v>575</v>
      </c>
      <c r="B360" s="38" t="s">
        <v>576</v>
      </c>
      <c r="C360" s="16"/>
      <c r="D360" s="17">
        <v>3</v>
      </c>
      <c r="E360" s="18"/>
      <c r="F360" s="17">
        <v>3</v>
      </c>
    </row>
    <row r="361" spans="1:6" ht="13.5" customHeight="1">
      <c r="A361" s="14" t="s">
        <v>577</v>
      </c>
      <c r="B361" s="38" t="s">
        <v>578</v>
      </c>
      <c r="C361" s="16"/>
      <c r="D361" s="17">
        <v>3.3</v>
      </c>
      <c r="E361" s="18"/>
      <c r="F361" s="17">
        <v>3.3</v>
      </c>
    </row>
    <row r="362" spans="1:6" ht="13.5" customHeight="1">
      <c r="A362" s="14" t="s">
        <v>579</v>
      </c>
      <c r="B362" s="38" t="s">
        <v>580</v>
      </c>
      <c r="C362" s="16"/>
      <c r="D362" s="17">
        <v>2.5</v>
      </c>
      <c r="E362" s="18"/>
      <c r="F362" s="17">
        <v>2.5</v>
      </c>
    </row>
    <row r="363" spans="1:6" ht="13.5" customHeight="1">
      <c r="A363" s="14" t="s">
        <v>581</v>
      </c>
      <c r="B363" s="38" t="s">
        <v>582</v>
      </c>
      <c r="C363" s="16"/>
      <c r="D363" s="17">
        <v>2.5</v>
      </c>
      <c r="E363" s="18"/>
      <c r="F363" s="17">
        <v>2.5</v>
      </c>
    </row>
    <row r="364" spans="1:6" ht="13.5" customHeight="1">
      <c r="A364" s="14" t="s">
        <v>583</v>
      </c>
      <c r="B364" s="38" t="s">
        <v>584</v>
      </c>
      <c r="C364" s="16"/>
      <c r="D364" s="17"/>
      <c r="E364" s="18"/>
      <c r="F364" s="17">
        <v>2.75</v>
      </c>
    </row>
    <row r="365" spans="1:6" ht="13.5" customHeight="1">
      <c r="A365" s="14" t="s">
        <v>585</v>
      </c>
      <c r="B365" s="38" t="s">
        <v>586</v>
      </c>
      <c r="C365" s="16"/>
      <c r="D365" s="17">
        <v>2.75</v>
      </c>
      <c r="E365" s="18"/>
      <c r="F365" s="17">
        <v>2.75</v>
      </c>
    </row>
    <row r="366" spans="1:6" ht="13.5" customHeight="1">
      <c r="A366" s="14" t="s">
        <v>587</v>
      </c>
      <c r="B366" s="38" t="s">
        <v>588</v>
      </c>
      <c r="C366" s="16"/>
      <c r="D366" s="17">
        <v>3</v>
      </c>
      <c r="E366" s="18"/>
      <c r="F366" s="17">
        <v>3</v>
      </c>
    </row>
    <row r="367" spans="1:6" ht="13.5" customHeight="1">
      <c r="A367" s="14" t="s">
        <v>589</v>
      </c>
      <c r="B367" s="38" t="s">
        <v>590</v>
      </c>
      <c r="C367" s="16"/>
      <c r="D367" s="17">
        <v>3.3</v>
      </c>
      <c r="E367" s="18"/>
      <c r="F367" s="17">
        <v>3.3</v>
      </c>
    </row>
    <row r="368" spans="1:6" ht="13.5" customHeight="1">
      <c r="A368" s="14" t="s">
        <v>591</v>
      </c>
      <c r="B368" s="38" t="s">
        <v>592</v>
      </c>
      <c r="C368" s="16"/>
      <c r="D368" s="17">
        <v>3.3</v>
      </c>
      <c r="E368" s="18"/>
      <c r="F368" s="17">
        <v>3.3</v>
      </c>
    </row>
    <row r="369" spans="1:6" ht="13.5" customHeight="1">
      <c r="A369" s="14" t="s">
        <v>593</v>
      </c>
      <c r="B369" s="38" t="s">
        <v>594</v>
      </c>
      <c r="C369" s="16"/>
      <c r="D369" s="17">
        <v>3.3</v>
      </c>
      <c r="E369" s="18"/>
      <c r="F369" s="17">
        <v>3.3</v>
      </c>
    </row>
    <row r="370" spans="1:6" ht="13.5" customHeight="1">
      <c r="A370" s="14" t="s">
        <v>595</v>
      </c>
      <c r="B370" s="38" t="s">
        <v>596</v>
      </c>
      <c r="C370" s="16"/>
      <c r="D370" s="17">
        <v>2.75</v>
      </c>
      <c r="E370" s="18"/>
      <c r="F370" s="17">
        <v>2.75</v>
      </c>
    </row>
    <row r="371" spans="1:6" ht="13.5" customHeight="1">
      <c r="A371" s="14" t="s">
        <v>597</v>
      </c>
      <c r="B371" s="38" t="s">
        <v>598</v>
      </c>
      <c r="C371" s="16"/>
      <c r="D371" s="17">
        <v>3.3</v>
      </c>
      <c r="E371" s="18"/>
      <c r="F371" s="17">
        <v>3.3</v>
      </c>
    </row>
    <row r="372" spans="1:6" ht="13.5" customHeight="1">
      <c r="A372" s="14" t="s">
        <v>599</v>
      </c>
      <c r="B372" s="38" t="s">
        <v>600</v>
      </c>
      <c r="C372" s="16"/>
      <c r="D372" s="17">
        <v>2.75</v>
      </c>
      <c r="E372" s="18"/>
      <c r="F372" s="17">
        <v>2.75</v>
      </c>
    </row>
    <row r="373" spans="1:6" ht="13.5" customHeight="1">
      <c r="A373" s="14" t="s">
        <v>601</v>
      </c>
      <c r="B373" s="38" t="s">
        <v>602</v>
      </c>
      <c r="C373" s="16"/>
      <c r="D373" s="17">
        <v>2.5</v>
      </c>
      <c r="E373" s="18"/>
      <c r="F373" s="17">
        <v>2.5</v>
      </c>
    </row>
    <row r="374" spans="1:6" ht="13.5" customHeight="1">
      <c r="A374" s="14" t="s">
        <v>603</v>
      </c>
      <c r="B374" s="38" t="s">
        <v>604</v>
      </c>
      <c r="C374" s="16"/>
      <c r="D374" s="17">
        <v>2.5</v>
      </c>
      <c r="E374" s="18"/>
      <c r="F374" s="17">
        <v>2.5</v>
      </c>
    </row>
    <row r="375" spans="1:6" ht="13.5" customHeight="1">
      <c r="A375" s="14" t="s">
        <v>605</v>
      </c>
      <c r="B375" s="38" t="s">
        <v>606</v>
      </c>
      <c r="C375" s="16"/>
      <c r="D375" s="17">
        <v>2.5</v>
      </c>
      <c r="E375" s="18"/>
      <c r="F375" s="17">
        <v>2.5</v>
      </c>
    </row>
    <row r="376" spans="1:6" ht="13.5" customHeight="1">
      <c r="A376" s="14" t="s">
        <v>607</v>
      </c>
      <c r="B376" s="38" t="s">
        <v>608</v>
      </c>
      <c r="C376" s="16"/>
      <c r="D376" s="17">
        <v>2.5</v>
      </c>
      <c r="E376" s="18"/>
      <c r="F376" s="17">
        <v>2.5</v>
      </c>
    </row>
    <row r="377" spans="1:6" ht="13.5" customHeight="1">
      <c r="A377" s="14" t="s">
        <v>609</v>
      </c>
      <c r="B377" s="38" t="s">
        <v>610</v>
      </c>
      <c r="C377" s="16"/>
      <c r="D377" s="17">
        <v>4</v>
      </c>
      <c r="E377" s="18"/>
      <c r="F377" s="17">
        <v>4</v>
      </c>
    </row>
    <row r="378" spans="1:6" ht="13.5" customHeight="1">
      <c r="A378" s="14" t="s">
        <v>611</v>
      </c>
      <c r="B378" s="38" t="s">
        <v>612</v>
      </c>
      <c r="C378" s="16"/>
      <c r="D378" s="17">
        <v>3</v>
      </c>
      <c r="E378" s="18"/>
      <c r="F378" s="17">
        <v>3</v>
      </c>
    </row>
    <row r="379" spans="1:6" ht="13.5" customHeight="1">
      <c r="A379" s="14" t="s">
        <v>613</v>
      </c>
      <c r="B379" s="38" t="s">
        <v>614</v>
      </c>
      <c r="C379" s="16"/>
      <c r="D379" s="17">
        <v>3.3</v>
      </c>
      <c r="E379" s="18"/>
      <c r="F379" s="17">
        <v>3.3</v>
      </c>
    </row>
    <row r="380" spans="1:6" ht="13.5" customHeight="1">
      <c r="A380" s="14" t="s">
        <v>615</v>
      </c>
      <c r="B380" s="38" t="s">
        <v>616</v>
      </c>
      <c r="C380" s="16"/>
      <c r="D380" s="17">
        <v>2.5</v>
      </c>
      <c r="E380" s="18"/>
      <c r="F380" s="17">
        <v>2.5</v>
      </c>
    </row>
    <row r="381" spans="1:6" ht="13.5" customHeight="1">
      <c r="A381" s="14" t="s">
        <v>617</v>
      </c>
      <c r="B381" s="38" t="s">
        <v>618</v>
      </c>
      <c r="C381" s="16"/>
      <c r="D381" s="17">
        <v>3.3</v>
      </c>
      <c r="E381" s="18"/>
      <c r="F381" s="17">
        <v>3.3</v>
      </c>
    </row>
    <row r="382" spans="1:6" ht="13.5" customHeight="1">
      <c r="A382" s="14" t="s">
        <v>619</v>
      </c>
      <c r="B382" s="38" t="s">
        <v>620</v>
      </c>
      <c r="C382" s="16"/>
      <c r="D382" s="17">
        <v>3.3</v>
      </c>
      <c r="E382" s="18"/>
      <c r="F382" s="17">
        <v>3.3</v>
      </c>
    </row>
    <row r="383" spans="1:6" ht="13.5" customHeight="1">
      <c r="A383" s="14" t="s">
        <v>621</v>
      </c>
      <c r="B383" s="38" t="s">
        <v>622</v>
      </c>
      <c r="C383" s="16"/>
      <c r="D383" s="17">
        <v>2.5</v>
      </c>
      <c r="E383" s="18"/>
      <c r="F383" s="17">
        <v>2.5</v>
      </c>
    </row>
    <row r="384" spans="1:6" ht="13.5" customHeight="1">
      <c r="A384" s="14" t="s">
        <v>623</v>
      </c>
      <c r="B384" s="38" t="s">
        <v>624</v>
      </c>
      <c r="C384" s="16"/>
      <c r="D384" s="17">
        <v>2.5</v>
      </c>
      <c r="E384" s="18"/>
      <c r="F384" s="17">
        <v>2.5</v>
      </c>
    </row>
    <row r="385" spans="1:6" ht="13.5" customHeight="1">
      <c r="A385" s="14" t="s">
        <v>625</v>
      </c>
      <c r="B385" s="38" t="s">
        <v>626</v>
      </c>
      <c r="C385" s="16"/>
      <c r="D385" s="17">
        <v>2.5</v>
      </c>
      <c r="E385" s="18"/>
      <c r="F385" s="17">
        <v>2.5</v>
      </c>
    </row>
    <row r="386" spans="1:6" ht="13.5" customHeight="1">
      <c r="A386" s="27" t="s">
        <v>627</v>
      </c>
      <c r="B386" s="39" t="s">
        <v>628</v>
      </c>
      <c r="C386" s="16"/>
      <c r="D386" s="17">
        <v>3.5</v>
      </c>
      <c r="E386" s="18"/>
      <c r="F386" s="17">
        <v>3.5</v>
      </c>
    </row>
    <row r="387" spans="1:6" ht="13.5" customHeight="1">
      <c r="A387" s="27" t="s">
        <v>629</v>
      </c>
      <c r="B387" s="39" t="s">
        <v>630</v>
      </c>
      <c r="C387" s="16"/>
      <c r="D387" s="17">
        <v>3.5</v>
      </c>
      <c r="E387" s="18"/>
      <c r="F387" s="17">
        <v>3.5</v>
      </c>
    </row>
    <row r="388" spans="1:6" ht="13.5" customHeight="1">
      <c r="A388" s="14" t="s">
        <v>631</v>
      </c>
      <c r="B388" s="38" t="s">
        <v>632</v>
      </c>
      <c r="C388" s="16"/>
      <c r="D388" s="17">
        <v>2.5</v>
      </c>
      <c r="E388" s="18"/>
      <c r="F388" s="17">
        <v>2.5</v>
      </c>
    </row>
    <row r="389" spans="1:6" ht="13.5" customHeight="1">
      <c r="A389" s="14" t="s">
        <v>633</v>
      </c>
      <c r="B389" s="38" t="s">
        <v>634</v>
      </c>
      <c r="C389" s="16"/>
      <c r="D389" s="17">
        <v>2.5</v>
      </c>
      <c r="E389" s="18"/>
      <c r="F389" s="17">
        <v>2.5</v>
      </c>
    </row>
    <row r="390" spans="1:6" ht="13.5" customHeight="1">
      <c r="A390" s="14" t="s">
        <v>635</v>
      </c>
      <c r="B390" s="38" t="s">
        <v>636</v>
      </c>
      <c r="C390" s="16"/>
      <c r="D390" s="17">
        <v>2.5</v>
      </c>
      <c r="E390" s="18"/>
      <c r="F390" s="17">
        <v>2.5</v>
      </c>
    </row>
    <row r="391" spans="1:6" ht="13.5" customHeight="1">
      <c r="A391" s="14" t="s">
        <v>637</v>
      </c>
      <c r="B391" s="38" t="s">
        <v>638</v>
      </c>
      <c r="C391" s="16"/>
      <c r="D391" s="17">
        <v>4</v>
      </c>
      <c r="E391" s="18"/>
      <c r="F391" s="17">
        <v>4</v>
      </c>
    </row>
    <row r="392" spans="1:6" ht="13.5" customHeight="1">
      <c r="A392" s="14" t="s">
        <v>639</v>
      </c>
      <c r="B392" s="38" t="s">
        <v>640</v>
      </c>
      <c r="C392" s="16"/>
      <c r="D392" s="17">
        <v>2.5</v>
      </c>
      <c r="E392" s="18"/>
      <c r="F392" s="17">
        <v>2.5</v>
      </c>
    </row>
    <row r="393" spans="1:6" ht="13.5" customHeight="1">
      <c r="A393" s="14" t="s">
        <v>641</v>
      </c>
      <c r="B393" s="38" t="s">
        <v>642</v>
      </c>
      <c r="C393" s="16"/>
      <c r="D393" s="17">
        <v>3.5</v>
      </c>
      <c r="E393" s="18"/>
      <c r="F393" s="17">
        <v>3.5</v>
      </c>
    </row>
    <row r="394" spans="1:6" ht="13.5" customHeight="1">
      <c r="A394" s="14" t="s">
        <v>643</v>
      </c>
      <c r="B394" s="38" t="s">
        <v>644</v>
      </c>
      <c r="C394" s="16"/>
      <c r="D394" s="17">
        <v>2.5</v>
      </c>
      <c r="E394" s="18"/>
      <c r="F394" s="17">
        <v>2.5</v>
      </c>
    </row>
    <row r="395" spans="1:6" ht="13.5" customHeight="1">
      <c r="A395" s="14" t="s">
        <v>645</v>
      </c>
      <c r="B395" s="38" t="s">
        <v>646</v>
      </c>
      <c r="C395" s="16"/>
      <c r="D395" s="17">
        <v>3.5</v>
      </c>
      <c r="E395" s="18"/>
      <c r="F395" s="17">
        <v>3.5</v>
      </c>
    </row>
    <row r="396" spans="1:6" ht="13.5" customHeight="1">
      <c r="A396" s="14" t="s">
        <v>647</v>
      </c>
      <c r="B396" s="38" t="s">
        <v>648</v>
      </c>
      <c r="C396" s="16"/>
      <c r="D396" s="17">
        <v>4</v>
      </c>
      <c r="E396" s="18"/>
      <c r="F396" s="17">
        <v>4</v>
      </c>
    </row>
    <row r="397" spans="1:6" ht="13.5" customHeight="1">
      <c r="A397" s="14" t="s">
        <v>649</v>
      </c>
      <c r="B397" s="38" t="s">
        <v>650</v>
      </c>
      <c r="C397" s="16"/>
      <c r="D397" s="17">
        <v>2.5</v>
      </c>
      <c r="E397" s="18"/>
      <c r="F397" s="17">
        <v>2.5</v>
      </c>
    </row>
    <row r="398" spans="1:6" ht="13.5" customHeight="1">
      <c r="A398" s="14" t="s">
        <v>651</v>
      </c>
      <c r="B398" s="38" t="s">
        <v>652</v>
      </c>
      <c r="C398" s="16"/>
      <c r="D398" s="17">
        <v>3</v>
      </c>
      <c r="E398" s="18"/>
      <c r="F398" s="17">
        <v>3</v>
      </c>
    </row>
    <row r="399" spans="1:6" ht="13.5" customHeight="1">
      <c r="A399" s="14" t="s">
        <v>653</v>
      </c>
      <c r="B399" s="38" t="s">
        <v>654</v>
      </c>
      <c r="C399" s="16"/>
      <c r="D399" s="17">
        <v>2.5</v>
      </c>
      <c r="E399" s="18"/>
      <c r="F399" s="17">
        <v>2.5</v>
      </c>
    </row>
    <row r="400" spans="1:6" ht="13.5" customHeight="1">
      <c r="A400" s="14" t="s">
        <v>655</v>
      </c>
      <c r="B400" s="38" t="s">
        <v>656</v>
      </c>
      <c r="C400" s="16"/>
      <c r="D400" s="17">
        <v>3.5</v>
      </c>
      <c r="E400" s="18"/>
      <c r="F400" s="17">
        <v>3.5</v>
      </c>
    </row>
    <row r="401" spans="1:6" ht="13.5" customHeight="1">
      <c r="A401" s="14" t="s">
        <v>657</v>
      </c>
      <c r="B401" s="38" t="s">
        <v>658</v>
      </c>
      <c r="C401" s="16"/>
      <c r="D401" s="17">
        <v>2.75</v>
      </c>
      <c r="E401" s="18"/>
      <c r="F401" s="17">
        <v>2.75</v>
      </c>
    </row>
    <row r="402" spans="1:6" ht="13.5" customHeight="1">
      <c r="A402" s="14" t="s">
        <v>659</v>
      </c>
      <c r="B402" s="38" t="s">
        <v>660</v>
      </c>
      <c r="C402" s="16"/>
      <c r="D402" s="17">
        <v>3.3</v>
      </c>
      <c r="E402" s="18"/>
      <c r="F402" s="17">
        <v>3.3</v>
      </c>
    </row>
    <row r="403" spans="1:6" ht="13.5" customHeight="1">
      <c r="A403" s="27" t="s">
        <v>661</v>
      </c>
      <c r="B403" s="39" t="s">
        <v>662</v>
      </c>
      <c r="C403" s="40"/>
      <c r="D403" s="17">
        <v>3.5</v>
      </c>
      <c r="E403" s="18"/>
      <c r="F403" s="17">
        <v>3.5</v>
      </c>
    </row>
    <row r="404" spans="1:6" ht="13.5" customHeight="1">
      <c r="A404" s="14" t="s">
        <v>663</v>
      </c>
      <c r="B404" s="38" t="s">
        <v>664</v>
      </c>
      <c r="C404" s="16"/>
      <c r="D404" s="17">
        <v>3.3</v>
      </c>
      <c r="E404" s="18"/>
      <c r="F404" s="17">
        <v>3.3</v>
      </c>
    </row>
    <row r="405" spans="1:6" ht="13.5" customHeight="1">
      <c r="A405" s="14" t="s">
        <v>665</v>
      </c>
      <c r="B405" s="38" t="s">
        <v>666</v>
      </c>
      <c r="C405" s="16"/>
      <c r="D405" s="17">
        <v>2.75</v>
      </c>
      <c r="E405" s="18"/>
      <c r="F405" s="17">
        <v>2.75</v>
      </c>
    </row>
    <row r="406" spans="1:6" ht="13.5" customHeight="1">
      <c r="A406" s="14" t="s">
        <v>667</v>
      </c>
      <c r="B406" s="38" t="s">
        <v>668</v>
      </c>
      <c r="C406" s="16"/>
      <c r="D406" s="17">
        <v>3</v>
      </c>
      <c r="E406" s="18"/>
      <c r="F406" s="17">
        <v>3</v>
      </c>
    </row>
    <row r="407" spans="1:6" ht="13.5" customHeight="1">
      <c r="A407" s="14" t="s">
        <v>669</v>
      </c>
      <c r="B407" s="38" t="s">
        <v>670</v>
      </c>
      <c r="C407" s="16"/>
      <c r="D407" s="17">
        <v>3.5</v>
      </c>
      <c r="E407" s="18"/>
      <c r="F407" s="17">
        <v>3.5</v>
      </c>
    </row>
    <row r="408" spans="1:6" ht="13.5" customHeight="1">
      <c r="A408" s="14" t="s">
        <v>671</v>
      </c>
      <c r="B408" s="38" t="s">
        <v>672</v>
      </c>
      <c r="C408" s="16"/>
      <c r="D408" s="17">
        <v>2.6</v>
      </c>
      <c r="E408" s="18"/>
      <c r="F408" s="17">
        <v>2.6</v>
      </c>
    </row>
    <row r="409" spans="1:6" ht="13.5" customHeight="1">
      <c r="A409" s="14" t="s">
        <v>673</v>
      </c>
      <c r="B409" s="38" t="s">
        <v>674</v>
      </c>
      <c r="C409" s="16"/>
      <c r="D409" s="17">
        <v>4</v>
      </c>
      <c r="E409" s="18"/>
      <c r="F409" s="17">
        <v>4</v>
      </c>
    </row>
    <row r="410" spans="1:6" ht="13.5" customHeight="1">
      <c r="A410" s="14" t="s">
        <v>675</v>
      </c>
      <c r="B410" s="38" t="s">
        <v>676</v>
      </c>
      <c r="C410" s="16"/>
      <c r="D410" s="17">
        <v>2.75</v>
      </c>
      <c r="E410" s="18"/>
      <c r="F410" s="17">
        <v>2.75</v>
      </c>
    </row>
    <row r="411" spans="1:6" ht="13.5" customHeight="1">
      <c r="A411" s="14" t="s">
        <v>677</v>
      </c>
      <c r="B411" s="38" t="s">
        <v>678</v>
      </c>
      <c r="C411" s="16"/>
      <c r="D411" s="17">
        <v>2.5</v>
      </c>
      <c r="E411" s="18"/>
      <c r="F411" s="17">
        <v>2.5</v>
      </c>
    </row>
    <row r="412" spans="1:6" ht="13.5" customHeight="1">
      <c r="A412" s="14" t="s">
        <v>679</v>
      </c>
      <c r="B412" s="38" t="s">
        <v>680</v>
      </c>
      <c r="C412" s="16"/>
      <c r="D412" s="17">
        <v>2.6</v>
      </c>
      <c r="E412" s="18"/>
      <c r="F412" s="17">
        <v>2.6</v>
      </c>
    </row>
    <row r="413" spans="1:6" ht="13.5" customHeight="1">
      <c r="A413" s="14" t="s">
        <v>681</v>
      </c>
      <c r="B413" s="38" t="s">
        <v>682</v>
      </c>
      <c r="C413" s="16"/>
      <c r="D413" s="17">
        <v>2.75</v>
      </c>
      <c r="E413" s="18"/>
      <c r="F413" s="17">
        <v>2.75</v>
      </c>
    </row>
    <row r="414" spans="1:6" ht="13.5" customHeight="1">
      <c r="A414" s="14" t="s">
        <v>683</v>
      </c>
      <c r="B414" s="38" t="s">
        <v>1270</v>
      </c>
      <c r="C414" s="16"/>
      <c r="D414" s="17"/>
      <c r="E414" s="18"/>
      <c r="F414" s="17">
        <v>3.2</v>
      </c>
    </row>
    <row r="415" spans="1:6" ht="13.5" customHeight="1">
      <c r="A415" s="14" t="s">
        <v>1271</v>
      </c>
      <c r="B415" s="38" t="s">
        <v>684</v>
      </c>
      <c r="C415" s="16"/>
      <c r="D415" s="17">
        <v>2.5</v>
      </c>
      <c r="E415" s="18"/>
      <c r="F415" s="17">
        <v>2.5</v>
      </c>
    </row>
    <row r="416" spans="1:6" ht="13.5" customHeight="1">
      <c r="A416" s="14" t="s">
        <v>685</v>
      </c>
      <c r="B416" s="38" t="s">
        <v>686</v>
      </c>
      <c r="C416" s="16"/>
      <c r="D416" s="17">
        <v>3.5</v>
      </c>
      <c r="E416" s="18"/>
      <c r="F416" s="17">
        <v>3.5</v>
      </c>
    </row>
    <row r="417" spans="1:6" ht="13.5" customHeight="1">
      <c r="A417" s="14" t="s">
        <v>687</v>
      </c>
      <c r="B417" s="38" t="s">
        <v>688</v>
      </c>
      <c r="C417" s="16"/>
      <c r="D417" s="17">
        <v>2.5</v>
      </c>
      <c r="E417" s="18"/>
      <c r="F417" s="17">
        <v>2.5</v>
      </c>
    </row>
    <row r="418" spans="1:6" ht="13.5" customHeight="1">
      <c r="A418" s="14" t="s">
        <v>689</v>
      </c>
      <c r="B418" s="38" t="s">
        <v>690</v>
      </c>
      <c r="C418" s="16"/>
      <c r="D418" s="17">
        <v>2.6</v>
      </c>
      <c r="E418" s="18"/>
      <c r="F418" s="17">
        <v>2.6</v>
      </c>
    </row>
    <row r="419" spans="1:6" ht="13.5" customHeight="1">
      <c r="A419" s="14" t="s">
        <v>691</v>
      </c>
      <c r="B419" s="38" t="s">
        <v>692</v>
      </c>
      <c r="C419" s="16"/>
      <c r="D419" s="17">
        <v>3</v>
      </c>
      <c r="E419" s="18"/>
      <c r="F419" s="17">
        <v>3</v>
      </c>
    </row>
    <row r="420" spans="1:6" ht="13.5" customHeight="1">
      <c r="A420" s="14" t="s">
        <v>693</v>
      </c>
      <c r="B420" s="38" t="s">
        <v>694</v>
      </c>
      <c r="C420" s="16"/>
      <c r="D420" s="17">
        <v>3.5</v>
      </c>
      <c r="E420" s="18"/>
      <c r="F420" s="17">
        <v>3.5</v>
      </c>
    </row>
    <row r="421" spans="1:6" ht="13.5" customHeight="1">
      <c r="A421" s="14" t="s">
        <v>1268</v>
      </c>
      <c r="B421" s="38" t="s">
        <v>1267</v>
      </c>
      <c r="C421" s="16"/>
      <c r="D421" s="52"/>
      <c r="E421" s="53"/>
      <c r="F421" s="52"/>
    </row>
    <row r="422" spans="1:6" ht="13.5" customHeight="1">
      <c r="A422" s="14" t="s">
        <v>695</v>
      </c>
      <c r="B422" s="38" t="s">
        <v>696</v>
      </c>
      <c r="C422" s="16"/>
      <c r="D422" s="17">
        <v>2.7</v>
      </c>
      <c r="E422" s="18"/>
      <c r="F422" s="17">
        <v>2.7</v>
      </c>
    </row>
    <row r="423" spans="1:6" ht="13.5" customHeight="1">
      <c r="A423" s="14" t="s">
        <v>695</v>
      </c>
      <c r="B423" s="38" t="s">
        <v>1269</v>
      </c>
      <c r="C423" s="16"/>
      <c r="D423" s="52"/>
      <c r="E423" s="53"/>
      <c r="F423" s="52"/>
    </row>
    <row r="424" spans="1:6" ht="13.5" customHeight="1">
      <c r="A424" s="14" t="s">
        <v>697</v>
      </c>
      <c r="B424" s="38" t="s">
        <v>698</v>
      </c>
      <c r="C424" s="16"/>
      <c r="D424" s="17">
        <v>3</v>
      </c>
      <c r="E424" s="18"/>
      <c r="F424" s="17">
        <v>3</v>
      </c>
    </row>
    <row r="425" spans="1:6" ht="13.5" customHeight="1">
      <c r="A425" s="14" t="s">
        <v>699</v>
      </c>
      <c r="B425" s="38" t="s">
        <v>700</v>
      </c>
      <c r="C425" s="16"/>
      <c r="D425" s="17">
        <v>3.4</v>
      </c>
      <c r="E425" s="18"/>
      <c r="F425" s="17">
        <v>3.4</v>
      </c>
    </row>
    <row r="426" spans="1:6" ht="13.5" customHeight="1">
      <c r="A426" s="14" t="s">
        <v>701</v>
      </c>
      <c r="B426" s="38" t="s">
        <v>702</v>
      </c>
      <c r="C426" s="16"/>
      <c r="D426" s="17">
        <v>3.2</v>
      </c>
      <c r="E426" s="18"/>
      <c r="F426" s="17">
        <v>3.2</v>
      </c>
    </row>
    <row r="427" spans="1:6" ht="13.5" customHeight="1">
      <c r="A427" s="14" t="s">
        <v>703</v>
      </c>
      <c r="B427" s="38" t="s">
        <v>704</v>
      </c>
      <c r="C427" s="16"/>
      <c r="D427" s="17">
        <v>3.2</v>
      </c>
      <c r="E427" s="18"/>
      <c r="F427" s="17">
        <v>3.2</v>
      </c>
    </row>
    <row r="428" spans="1:6" ht="13.5" customHeight="1">
      <c r="A428" s="14" t="s">
        <v>1237</v>
      </c>
      <c r="B428" s="38" t="s">
        <v>1236</v>
      </c>
      <c r="C428" s="16"/>
      <c r="D428" s="17"/>
      <c r="E428" s="18"/>
      <c r="F428" s="17">
        <v>3.5</v>
      </c>
    </row>
    <row r="429" spans="1:6" ht="13.5" customHeight="1">
      <c r="A429" s="14" t="s">
        <v>1219</v>
      </c>
      <c r="B429" s="38" t="s">
        <v>1218</v>
      </c>
      <c r="C429" s="16"/>
      <c r="D429" s="17"/>
      <c r="E429" s="18"/>
      <c r="F429" s="17">
        <v>3.5</v>
      </c>
    </row>
    <row r="430" spans="1:6" ht="13.5" customHeight="1">
      <c r="A430" s="14" t="s">
        <v>1221</v>
      </c>
      <c r="B430" s="38" t="s">
        <v>1220</v>
      </c>
      <c r="C430" s="16"/>
      <c r="D430" s="52"/>
      <c r="E430" s="53"/>
      <c r="F430" s="52"/>
    </row>
    <row r="431" spans="1:6" ht="13.5" customHeight="1">
      <c r="A431" s="14" t="s">
        <v>1223</v>
      </c>
      <c r="B431" s="38" t="s">
        <v>1222</v>
      </c>
      <c r="C431" s="16"/>
      <c r="D431" s="52"/>
      <c r="E431" s="53"/>
      <c r="F431" s="52"/>
    </row>
    <row r="432" spans="1:6" ht="13.5" customHeight="1">
      <c r="A432" s="14" t="s">
        <v>1225</v>
      </c>
      <c r="B432" s="38" t="s">
        <v>1224</v>
      </c>
      <c r="C432" s="16"/>
      <c r="D432" s="52"/>
      <c r="E432" s="53"/>
      <c r="F432" s="52"/>
    </row>
    <row r="433" spans="1:6" ht="13.5" customHeight="1">
      <c r="A433" s="14" t="s">
        <v>1227</v>
      </c>
      <c r="B433" s="38" t="s">
        <v>1226</v>
      </c>
      <c r="C433" s="16"/>
      <c r="D433" s="52"/>
      <c r="E433" s="53"/>
      <c r="F433" s="52"/>
    </row>
    <row r="434" spans="1:6" ht="13.5" customHeight="1">
      <c r="A434" s="14" t="s">
        <v>1217</v>
      </c>
      <c r="B434" s="38" t="s">
        <v>1216</v>
      </c>
      <c r="C434" s="16"/>
      <c r="D434" s="52"/>
      <c r="E434" s="53"/>
      <c r="F434" s="52"/>
    </row>
    <row r="435" spans="1:6" ht="13.5" customHeight="1">
      <c r="A435" s="14" t="s">
        <v>1230</v>
      </c>
      <c r="B435" s="38" t="s">
        <v>1228</v>
      </c>
      <c r="C435" s="16"/>
      <c r="D435" s="52"/>
      <c r="E435" s="53"/>
      <c r="F435" s="52"/>
    </row>
    <row r="436" spans="1:6" ht="13.5" customHeight="1">
      <c r="A436" s="14" t="s">
        <v>1231</v>
      </c>
      <c r="B436" s="38" t="s">
        <v>1229</v>
      </c>
      <c r="C436" s="16"/>
      <c r="D436" s="17"/>
      <c r="E436" s="18"/>
      <c r="F436" s="17">
        <v>3.8</v>
      </c>
    </row>
    <row r="437" spans="1:6" ht="13.5" customHeight="1">
      <c r="A437" s="14" t="s">
        <v>1233</v>
      </c>
      <c r="B437" s="38" t="s">
        <v>1232</v>
      </c>
      <c r="C437" s="16"/>
      <c r="D437" s="17"/>
      <c r="E437" s="18"/>
      <c r="F437" s="17">
        <v>3.8</v>
      </c>
    </row>
    <row r="438" spans="1:6" s="25" customFormat="1" ht="13.5" customHeight="1">
      <c r="A438" s="26"/>
      <c r="B438" s="37"/>
      <c r="C438" s="22"/>
      <c r="D438" s="23"/>
      <c r="E438" s="24"/>
      <c r="F438" s="23"/>
    </row>
    <row r="439" spans="1:6" ht="13.5" customHeight="1">
      <c r="A439" s="31" t="s">
        <v>705</v>
      </c>
      <c r="B439" s="38" t="s">
        <v>706</v>
      </c>
      <c r="C439" s="16">
        <v>4</v>
      </c>
      <c r="D439" s="17">
        <v>4.4</v>
      </c>
      <c r="E439" s="18"/>
      <c r="F439" s="17">
        <v>4.4</v>
      </c>
    </row>
    <row r="440" spans="1:6" ht="13.5" customHeight="1">
      <c r="A440" s="31" t="s">
        <v>707</v>
      </c>
      <c r="B440" s="38" t="s">
        <v>708</v>
      </c>
      <c r="C440" s="16">
        <v>4.5</v>
      </c>
      <c r="D440" s="17">
        <v>4.95</v>
      </c>
      <c r="E440" s="18"/>
      <c r="F440" s="17">
        <v>4.95</v>
      </c>
    </row>
    <row r="441" spans="1:6" ht="13.5" customHeight="1">
      <c r="A441" s="31" t="s">
        <v>709</v>
      </c>
      <c r="B441" s="38" t="s">
        <v>710</v>
      </c>
      <c r="C441" s="16">
        <v>3.35</v>
      </c>
      <c r="D441" s="17">
        <v>3.65</v>
      </c>
      <c r="E441" s="18"/>
      <c r="F441" s="17">
        <v>3.65</v>
      </c>
    </row>
    <row r="442" spans="1:6" ht="13.5" customHeight="1">
      <c r="A442" s="31" t="s">
        <v>711</v>
      </c>
      <c r="B442" s="38" t="s">
        <v>712</v>
      </c>
      <c r="C442" s="16"/>
      <c r="D442" s="17">
        <v>3.2</v>
      </c>
      <c r="E442" s="30"/>
      <c r="F442" s="17">
        <v>3.2</v>
      </c>
    </row>
    <row r="443" spans="1:6" ht="13.5" customHeight="1">
      <c r="A443" s="31" t="s">
        <v>713</v>
      </c>
      <c r="B443" s="38" t="s">
        <v>714</v>
      </c>
      <c r="C443" s="16">
        <v>3.5</v>
      </c>
      <c r="D443" s="17">
        <v>4</v>
      </c>
      <c r="E443" s="18"/>
      <c r="F443" s="17">
        <v>4</v>
      </c>
    </row>
    <row r="444" spans="1:6" ht="13.5" customHeight="1">
      <c r="A444" s="31" t="s">
        <v>709</v>
      </c>
      <c r="B444" s="38" t="s">
        <v>715</v>
      </c>
      <c r="C444" s="16">
        <v>3.35</v>
      </c>
      <c r="D444" s="17">
        <v>3.65</v>
      </c>
      <c r="E444" s="18"/>
      <c r="F444" s="17">
        <v>3.65</v>
      </c>
    </row>
    <row r="445" spans="1:6" ht="13.5" customHeight="1">
      <c r="A445" s="31" t="s">
        <v>713</v>
      </c>
      <c r="B445" s="38" t="s">
        <v>716</v>
      </c>
      <c r="C445" s="16">
        <v>3.5</v>
      </c>
      <c r="D445" s="17">
        <v>4</v>
      </c>
      <c r="E445" s="18"/>
      <c r="F445" s="17">
        <v>4</v>
      </c>
    </row>
    <row r="446" spans="1:6" ht="13.5" customHeight="1">
      <c r="A446" s="31" t="s">
        <v>717</v>
      </c>
      <c r="B446" s="38" t="s">
        <v>718</v>
      </c>
      <c r="C446" s="16"/>
      <c r="D446" s="17">
        <v>4</v>
      </c>
      <c r="E446" s="18"/>
      <c r="F446" s="17">
        <v>4</v>
      </c>
    </row>
    <row r="447" spans="1:6" ht="13.5" customHeight="1">
      <c r="A447" s="31" t="s">
        <v>719</v>
      </c>
      <c r="B447" s="38" t="s">
        <v>720</v>
      </c>
      <c r="C447" s="16">
        <v>3.5</v>
      </c>
      <c r="D447" s="17">
        <v>4</v>
      </c>
      <c r="E447" s="18"/>
      <c r="F447" s="17">
        <v>4</v>
      </c>
    </row>
    <row r="448" spans="1:6" ht="13.5" customHeight="1">
      <c r="A448" s="31" t="s">
        <v>721</v>
      </c>
      <c r="B448" s="38" t="s">
        <v>722</v>
      </c>
      <c r="C448" s="16">
        <v>3.5</v>
      </c>
      <c r="D448" s="17">
        <v>4</v>
      </c>
      <c r="E448" s="18"/>
      <c r="F448" s="17">
        <v>4</v>
      </c>
    </row>
    <row r="449" spans="1:6" ht="13.5" customHeight="1">
      <c r="A449" s="31" t="s">
        <v>723</v>
      </c>
      <c r="B449" s="38" t="s">
        <v>724</v>
      </c>
      <c r="C449" s="16">
        <v>3.5</v>
      </c>
      <c r="D449" s="17">
        <v>4</v>
      </c>
      <c r="E449" s="18"/>
      <c r="F449" s="17">
        <v>4</v>
      </c>
    </row>
    <row r="450" spans="1:6" ht="13.5" customHeight="1">
      <c r="A450" s="31" t="s">
        <v>725</v>
      </c>
      <c r="B450" s="38" t="s">
        <v>726</v>
      </c>
      <c r="C450" s="16">
        <v>3.5</v>
      </c>
      <c r="D450" s="17">
        <v>4</v>
      </c>
      <c r="E450" s="18"/>
      <c r="F450" s="17">
        <v>4</v>
      </c>
    </row>
    <row r="451" spans="1:6" ht="13.5" customHeight="1">
      <c r="A451" s="31" t="s">
        <v>727</v>
      </c>
      <c r="B451" s="38" t="s">
        <v>728</v>
      </c>
      <c r="C451" s="16"/>
      <c r="D451" s="17">
        <v>3.6</v>
      </c>
      <c r="E451" s="18"/>
      <c r="F451" s="17">
        <v>3.6</v>
      </c>
    </row>
    <row r="452" spans="1:6" ht="13.5" customHeight="1">
      <c r="A452" s="31" t="s">
        <v>729</v>
      </c>
      <c r="B452" s="38" t="s">
        <v>730</v>
      </c>
      <c r="C452" s="16">
        <v>3.5</v>
      </c>
      <c r="D452" s="17">
        <v>4</v>
      </c>
      <c r="E452" s="18"/>
      <c r="F452" s="17">
        <v>4</v>
      </c>
    </row>
    <row r="453" spans="1:6" ht="13.5" customHeight="1">
      <c r="A453" s="31" t="s">
        <v>731</v>
      </c>
      <c r="B453" s="38" t="s">
        <v>732</v>
      </c>
      <c r="C453" s="16">
        <v>3.5</v>
      </c>
      <c r="D453" s="17">
        <v>4</v>
      </c>
      <c r="E453" s="18"/>
      <c r="F453" s="17">
        <v>4</v>
      </c>
    </row>
    <row r="454" spans="1:6" ht="13.5" customHeight="1">
      <c r="A454" s="31" t="s">
        <v>733</v>
      </c>
      <c r="B454" s="38" t="s">
        <v>734</v>
      </c>
      <c r="C454" s="16">
        <v>3.3</v>
      </c>
      <c r="D454" s="17">
        <v>3.6</v>
      </c>
      <c r="E454" s="18"/>
      <c r="F454" s="17">
        <v>3.6</v>
      </c>
    </row>
    <row r="455" spans="1:6" ht="13.5" customHeight="1">
      <c r="A455" s="31" t="s">
        <v>735</v>
      </c>
      <c r="B455" s="38" t="s">
        <v>736</v>
      </c>
      <c r="C455" s="16">
        <v>3.3</v>
      </c>
      <c r="D455" s="17">
        <v>3.6</v>
      </c>
      <c r="E455" s="18"/>
      <c r="F455" s="17">
        <v>3.6</v>
      </c>
    </row>
    <row r="456" spans="1:6" ht="13.5" customHeight="1">
      <c r="A456" s="31" t="s">
        <v>737</v>
      </c>
      <c r="B456" s="38" t="s">
        <v>738</v>
      </c>
      <c r="C456" s="16"/>
      <c r="D456" s="17">
        <v>3.6</v>
      </c>
      <c r="E456" s="18"/>
      <c r="F456" s="17">
        <v>3.6</v>
      </c>
    </row>
    <row r="457" spans="1:6" ht="13.5" customHeight="1">
      <c r="A457" s="31" t="s">
        <v>737</v>
      </c>
      <c r="B457" s="38" t="s">
        <v>739</v>
      </c>
      <c r="C457" s="16">
        <v>3.3</v>
      </c>
      <c r="D457" s="17">
        <v>3.6</v>
      </c>
      <c r="E457" s="18"/>
      <c r="F457" s="17">
        <v>3.6</v>
      </c>
    </row>
    <row r="458" spans="1:6" ht="13.5" customHeight="1">
      <c r="A458" s="31" t="s">
        <v>740</v>
      </c>
      <c r="B458" s="38" t="s">
        <v>741</v>
      </c>
      <c r="C458" s="16">
        <v>4</v>
      </c>
      <c r="D458" s="17">
        <v>4.4</v>
      </c>
      <c r="E458" s="18"/>
      <c r="F458" s="17">
        <v>4.4</v>
      </c>
    </row>
    <row r="459" spans="1:6" ht="13.5" customHeight="1">
      <c r="A459" s="31" t="s">
        <v>742</v>
      </c>
      <c r="B459" s="38" t="s">
        <v>743</v>
      </c>
      <c r="C459" s="16">
        <v>4</v>
      </c>
      <c r="D459" s="17">
        <v>5</v>
      </c>
      <c r="E459" s="18"/>
      <c r="F459" s="17">
        <v>5</v>
      </c>
    </row>
    <row r="460" spans="1:6" ht="13.5" customHeight="1">
      <c r="A460" s="31" t="s">
        <v>744</v>
      </c>
      <c r="B460" s="38" t="s">
        <v>745</v>
      </c>
      <c r="C460" s="32">
        <v>4</v>
      </c>
      <c r="D460" s="33">
        <v>5</v>
      </c>
      <c r="E460" s="18"/>
      <c r="F460" s="33">
        <v>5</v>
      </c>
    </row>
    <row r="461" spans="1:6" ht="13.5" customHeight="1">
      <c r="A461" s="31" t="s">
        <v>746</v>
      </c>
      <c r="B461" s="38" t="s">
        <v>747</v>
      </c>
      <c r="C461" s="16">
        <v>3.3</v>
      </c>
      <c r="D461" s="17">
        <v>3.6</v>
      </c>
      <c r="E461" s="18"/>
      <c r="F461" s="17">
        <v>3.6</v>
      </c>
    </row>
    <row r="462" spans="1:6" ht="13.5" customHeight="1">
      <c r="A462" s="31" t="s">
        <v>748</v>
      </c>
      <c r="B462" s="38" t="s">
        <v>749</v>
      </c>
      <c r="C462" s="16"/>
      <c r="D462" s="17">
        <v>6</v>
      </c>
      <c r="E462" s="18"/>
      <c r="F462" s="17">
        <v>6</v>
      </c>
    </row>
    <row r="463" spans="1:6" ht="13.5" customHeight="1">
      <c r="A463" s="31" t="s">
        <v>750</v>
      </c>
      <c r="B463" s="38" t="s">
        <v>751</v>
      </c>
      <c r="C463" s="16"/>
      <c r="D463" s="17">
        <v>4.5</v>
      </c>
      <c r="E463" s="18"/>
      <c r="F463" s="17">
        <v>4.5</v>
      </c>
    </row>
    <row r="464" spans="1:6" ht="13.5" customHeight="1">
      <c r="A464" s="31" t="s">
        <v>752</v>
      </c>
      <c r="B464" s="38" t="s">
        <v>753</v>
      </c>
      <c r="C464" s="16"/>
      <c r="D464" s="17">
        <v>4.5</v>
      </c>
      <c r="E464" s="18"/>
      <c r="F464" s="17">
        <v>4.5</v>
      </c>
    </row>
    <row r="465" spans="1:6" ht="13.5" customHeight="1">
      <c r="A465" s="31" t="s">
        <v>754</v>
      </c>
      <c r="B465" s="38" t="s">
        <v>755</v>
      </c>
      <c r="C465" s="16"/>
      <c r="D465" s="17">
        <v>4.5</v>
      </c>
      <c r="E465" s="18"/>
      <c r="F465" s="17">
        <v>4.5</v>
      </c>
    </row>
    <row r="466" spans="1:6" ht="13.5" customHeight="1">
      <c r="A466" s="31" t="s">
        <v>754</v>
      </c>
      <c r="B466" s="38" t="s">
        <v>756</v>
      </c>
      <c r="C466" s="16"/>
      <c r="D466" s="17">
        <v>4.5</v>
      </c>
      <c r="E466" s="18"/>
      <c r="F466" s="17">
        <v>4.5</v>
      </c>
    </row>
    <row r="467" spans="1:6" ht="13.5" customHeight="1">
      <c r="A467" s="31" t="s">
        <v>757</v>
      </c>
      <c r="B467" s="38" t="s">
        <v>758</v>
      </c>
      <c r="C467" s="16"/>
      <c r="D467" s="17">
        <v>4.5</v>
      </c>
      <c r="E467" s="18"/>
      <c r="F467" s="17">
        <v>4.5</v>
      </c>
    </row>
    <row r="468" spans="1:6" ht="13.5" customHeight="1">
      <c r="A468" s="31" t="s">
        <v>759</v>
      </c>
      <c r="B468" s="38" t="s">
        <v>760</v>
      </c>
      <c r="C468" s="16"/>
      <c r="D468" s="17">
        <v>5.5</v>
      </c>
      <c r="E468" s="18"/>
      <c r="F468" s="17">
        <v>5.5</v>
      </c>
    </row>
    <row r="469" spans="1:6" s="25" customFormat="1" ht="13.5" customHeight="1">
      <c r="A469" s="41" t="s">
        <v>759</v>
      </c>
      <c r="B469" s="39" t="s">
        <v>761</v>
      </c>
      <c r="C469" s="29"/>
      <c r="D469" s="17">
        <v>5.5</v>
      </c>
      <c r="E469" s="30"/>
      <c r="F469" s="17">
        <v>5.5</v>
      </c>
    </row>
    <row r="470" spans="1:6" s="25" customFormat="1" ht="13.5" customHeight="1">
      <c r="A470" s="41" t="s">
        <v>762</v>
      </c>
      <c r="B470" s="38" t="s">
        <v>763</v>
      </c>
      <c r="C470" s="32"/>
      <c r="D470" s="33">
        <v>5</v>
      </c>
      <c r="E470" s="18"/>
      <c r="F470" s="33">
        <v>5</v>
      </c>
    </row>
    <row r="471" spans="1:6" s="25" customFormat="1" ht="13.5" customHeight="1">
      <c r="A471" s="41" t="s">
        <v>764</v>
      </c>
      <c r="B471" s="39" t="s">
        <v>765</v>
      </c>
      <c r="C471" s="29"/>
      <c r="D471" s="17">
        <v>5</v>
      </c>
      <c r="E471" s="30"/>
      <c r="F471" s="17">
        <v>5</v>
      </c>
    </row>
    <row r="472" spans="1:6" s="25" customFormat="1" ht="13.5" customHeight="1">
      <c r="A472" s="41" t="s">
        <v>766</v>
      </c>
      <c r="B472" s="39" t="s">
        <v>767</v>
      </c>
      <c r="C472" s="29"/>
      <c r="D472" s="17"/>
      <c r="E472" s="30"/>
      <c r="F472" s="17">
        <v>4.5</v>
      </c>
    </row>
    <row r="473" spans="1:6" s="25" customFormat="1" ht="13.5" customHeight="1">
      <c r="A473" s="41" t="s">
        <v>768</v>
      </c>
      <c r="B473" s="39" t="s">
        <v>769</v>
      </c>
      <c r="C473" s="29"/>
      <c r="D473" s="17">
        <v>5</v>
      </c>
      <c r="E473" s="30"/>
      <c r="F473" s="17">
        <v>5</v>
      </c>
    </row>
    <row r="474" spans="1:6" s="25" customFormat="1" ht="13.5" customHeight="1">
      <c r="A474" s="41" t="s">
        <v>770</v>
      </c>
      <c r="B474" s="39" t="s">
        <v>771</v>
      </c>
      <c r="C474" s="29"/>
      <c r="D474" s="17">
        <v>4.8</v>
      </c>
      <c r="E474" s="30"/>
      <c r="F474" s="17">
        <v>4.8</v>
      </c>
    </row>
    <row r="475" spans="1:6" ht="13.5" customHeight="1">
      <c r="A475" s="31" t="s">
        <v>772</v>
      </c>
      <c r="B475" s="39" t="s">
        <v>773</v>
      </c>
      <c r="C475" s="29"/>
      <c r="D475" s="17">
        <v>4</v>
      </c>
      <c r="E475" s="30"/>
      <c r="F475" s="17">
        <v>4</v>
      </c>
    </row>
    <row r="476" spans="1:6" ht="13.5" customHeight="1">
      <c r="A476" s="31" t="s">
        <v>774</v>
      </c>
      <c r="B476" s="39" t="s">
        <v>775</v>
      </c>
      <c r="C476" s="29"/>
      <c r="D476" s="17">
        <v>5</v>
      </c>
      <c r="E476" s="30"/>
      <c r="F476" s="17">
        <v>5</v>
      </c>
    </row>
    <row r="477" spans="1:6" ht="13.5" customHeight="1">
      <c r="A477" s="31" t="s">
        <v>776</v>
      </c>
      <c r="B477" s="39" t="s">
        <v>777</v>
      </c>
      <c r="C477" s="29"/>
      <c r="D477" s="17">
        <v>4</v>
      </c>
      <c r="E477" s="30"/>
      <c r="F477" s="17">
        <v>4</v>
      </c>
    </row>
    <row r="478" spans="1:6" s="25" customFormat="1" ht="13.5" customHeight="1">
      <c r="A478" s="41" t="s">
        <v>778</v>
      </c>
      <c r="B478" s="39" t="s">
        <v>779</v>
      </c>
      <c r="C478" s="29"/>
      <c r="D478" s="17">
        <v>4.8</v>
      </c>
      <c r="E478" s="30"/>
      <c r="F478" s="17">
        <v>4.8</v>
      </c>
    </row>
    <row r="479" spans="1:6" s="25" customFormat="1" ht="13.5" customHeight="1">
      <c r="A479" s="41" t="s">
        <v>780</v>
      </c>
      <c r="B479" s="39" t="s">
        <v>781</v>
      </c>
      <c r="C479" s="29"/>
      <c r="D479" s="17">
        <v>6</v>
      </c>
      <c r="E479" s="30"/>
      <c r="F479" s="17">
        <v>6</v>
      </c>
    </row>
    <row r="480" spans="1:6" s="25" customFormat="1" ht="13.5" customHeight="1">
      <c r="A480" s="41" t="s">
        <v>782</v>
      </c>
      <c r="B480" s="39" t="s">
        <v>783</v>
      </c>
      <c r="C480" s="29"/>
      <c r="D480" s="17">
        <v>6</v>
      </c>
      <c r="E480" s="30"/>
      <c r="F480" s="17">
        <v>6</v>
      </c>
    </row>
    <row r="481" spans="1:6" s="25" customFormat="1" ht="13.5" customHeight="1">
      <c r="A481" s="41" t="s">
        <v>1244</v>
      </c>
      <c r="B481" s="39" t="s">
        <v>1242</v>
      </c>
      <c r="C481" s="29"/>
      <c r="D481" s="17"/>
      <c r="E481" s="30"/>
      <c r="F481" s="17">
        <v>4</v>
      </c>
    </row>
    <row r="482" spans="1:6" s="25" customFormat="1" ht="13.5" customHeight="1">
      <c r="A482" s="41" t="s">
        <v>1245</v>
      </c>
      <c r="B482" s="39" t="s">
        <v>1243</v>
      </c>
      <c r="C482" s="29"/>
      <c r="D482" s="17"/>
      <c r="E482" s="30"/>
      <c r="F482" s="17">
        <v>5.4</v>
      </c>
    </row>
    <row r="483" spans="1:6" ht="13.5" customHeight="1">
      <c r="A483" s="31" t="s">
        <v>784</v>
      </c>
      <c r="B483" s="38" t="s">
        <v>785</v>
      </c>
      <c r="C483" s="16">
        <v>3</v>
      </c>
      <c r="D483" s="17">
        <v>3.3</v>
      </c>
      <c r="E483" s="18"/>
      <c r="F483" s="17">
        <v>3.3</v>
      </c>
    </row>
    <row r="484" spans="1:6" ht="13.5" customHeight="1">
      <c r="A484" s="14" t="s">
        <v>786</v>
      </c>
      <c r="B484" s="38" t="s">
        <v>787</v>
      </c>
      <c r="C484" s="16">
        <v>3.5</v>
      </c>
      <c r="D484" s="17">
        <v>3.8500000000000005</v>
      </c>
      <c r="E484" s="18"/>
      <c r="F484" s="17">
        <v>3.8500000000000005</v>
      </c>
    </row>
    <row r="485" spans="1:6" ht="13.5" customHeight="1">
      <c r="A485" s="14" t="s">
        <v>788</v>
      </c>
      <c r="B485" s="38" t="s">
        <v>789</v>
      </c>
      <c r="C485" s="16">
        <v>3</v>
      </c>
      <c r="D485" s="17">
        <v>3.3</v>
      </c>
      <c r="E485" s="18"/>
      <c r="F485" s="17">
        <v>3.3</v>
      </c>
    </row>
    <row r="486" spans="1:6" ht="13.5" customHeight="1">
      <c r="A486" s="14" t="s">
        <v>790</v>
      </c>
      <c r="B486" s="38" t="s">
        <v>791</v>
      </c>
      <c r="C486" s="16">
        <v>3</v>
      </c>
      <c r="D486" s="17">
        <v>3.3</v>
      </c>
      <c r="E486" s="18"/>
      <c r="F486" s="17">
        <v>3.3</v>
      </c>
    </row>
    <row r="487" spans="1:6" ht="13.5" customHeight="1">
      <c r="A487" s="14" t="s">
        <v>792</v>
      </c>
      <c r="B487" s="38" t="s">
        <v>791</v>
      </c>
      <c r="C487" s="16">
        <v>4</v>
      </c>
      <c r="D487" s="17">
        <v>4.4</v>
      </c>
      <c r="E487" s="18"/>
      <c r="F487" s="17">
        <v>4.4</v>
      </c>
    </row>
    <row r="488" spans="1:6" s="25" customFormat="1" ht="13.5" customHeight="1">
      <c r="A488" s="26"/>
      <c r="B488" s="37"/>
      <c r="C488" s="22"/>
      <c r="D488" s="23"/>
      <c r="E488" s="24"/>
      <c r="F488" s="23"/>
    </row>
    <row r="489" spans="1:6" ht="13.5" customHeight="1">
      <c r="A489" s="31" t="s">
        <v>793</v>
      </c>
      <c r="B489" s="38" t="s">
        <v>794</v>
      </c>
      <c r="C489" s="16"/>
      <c r="D489" s="17">
        <v>3.2</v>
      </c>
      <c r="E489" s="18"/>
      <c r="F489" s="17">
        <v>4</v>
      </c>
    </row>
    <row r="490" spans="1:6" ht="13.5" customHeight="1">
      <c r="A490" s="31" t="s">
        <v>795</v>
      </c>
      <c r="B490" s="38" t="s">
        <v>796</v>
      </c>
      <c r="C490" s="16"/>
      <c r="D490" s="17">
        <v>3.1</v>
      </c>
      <c r="E490" s="18"/>
      <c r="F490" s="17">
        <v>3.8</v>
      </c>
    </row>
    <row r="491" spans="1:6" ht="13.5" customHeight="1">
      <c r="A491" s="31" t="s">
        <v>797</v>
      </c>
      <c r="B491" s="38" t="s">
        <v>798</v>
      </c>
      <c r="C491" s="16"/>
      <c r="D491" s="17">
        <v>3.1</v>
      </c>
      <c r="E491" s="18"/>
      <c r="F491" s="17">
        <v>3.8</v>
      </c>
    </row>
    <row r="492" spans="1:6" ht="13.5" customHeight="1">
      <c r="A492" s="31" t="s">
        <v>799</v>
      </c>
      <c r="B492" s="38" t="s">
        <v>800</v>
      </c>
      <c r="C492" s="16"/>
      <c r="D492" s="17">
        <v>3.1</v>
      </c>
      <c r="E492" s="18"/>
      <c r="F492" s="17">
        <v>3.8</v>
      </c>
    </row>
    <row r="493" spans="1:6" ht="13.5" customHeight="1">
      <c r="A493" s="31" t="s">
        <v>801</v>
      </c>
      <c r="B493" s="38" t="s">
        <v>802</v>
      </c>
      <c r="C493" s="16"/>
      <c r="D493" s="17">
        <v>3.2</v>
      </c>
      <c r="E493" s="18"/>
      <c r="F493" s="17">
        <v>4</v>
      </c>
    </row>
    <row r="494" spans="1:6" ht="13.5" customHeight="1">
      <c r="A494" s="31" t="s">
        <v>803</v>
      </c>
      <c r="B494" s="38" t="s">
        <v>804</v>
      </c>
      <c r="C494" s="16"/>
      <c r="D494" s="17">
        <v>3.2</v>
      </c>
      <c r="E494" s="18"/>
      <c r="F494" s="17">
        <v>4</v>
      </c>
    </row>
    <row r="495" spans="1:6" s="25" customFormat="1" ht="13.5" customHeight="1">
      <c r="A495" s="41" t="s">
        <v>805</v>
      </c>
      <c r="B495" s="39" t="s">
        <v>806</v>
      </c>
      <c r="C495" s="29"/>
      <c r="D495" s="17">
        <v>3.6</v>
      </c>
      <c r="E495" s="30"/>
      <c r="F495" s="17">
        <v>3.6</v>
      </c>
    </row>
    <row r="496" spans="1:6" ht="13.5" customHeight="1">
      <c r="A496" s="20"/>
      <c r="B496" s="37"/>
      <c r="C496" s="22"/>
      <c r="D496" s="23"/>
      <c r="E496" s="24"/>
      <c r="F496" s="23"/>
    </row>
    <row r="497" spans="1:6" s="25" customFormat="1" ht="13.5" customHeight="1">
      <c r="A497" s="41" t="s">
        <v>807</v>
      </c>
      <c r="B497" s="39" t="s">
        <v>808</v>
      </c>
      <c r="C497" s="29">
        <v>2</v>
      </c>
      <c r="D497" s="17">
        <v>4.5</v>
      </c>
      <c r="E497" s="30"/>
      <c r="F497" s="17">
        <v>4.5</v>
      </c>
    </row>
    <row r="498" spans="1:6" s="25" customFormat="1" ht="13.5" customHeight="1">
      <c r="A498" s="31" t="s">
        <v>809</v>
      </c>
      <c r="B498" s="38" t="s">
        <v>810</v>
      </c>
      <c r="C498" s="32">
        <v>2</v>
      </c>
      <c r="D498" s="33">
        <v>7.5</v>
      </c>
      <c r="E498" s="18"/>
      <c r="F498" s="33">
        <v>7.5</v>
      </c>
    </row>
    <row r="499" spans="1:6" ht="13.5" customHeight="1">
      <c r="A499" s="31" t="s">
        <v>811</v>
      </c>
      <c r="B499" s="38" t="s">
        <v>812</v>
      </c>
      <c r="C499" s="16">
        <v>2</v>
      </c>
      <c r="D499" s="17">
        <v>2.4</v>
      </c>
      <c r="E499" s="18"/>
      <c r="F499" s="17">
        <v>2.4</v>
      </c>
    </row>
    <row r="500" spans="1:6" ht="13.5" customHeight="1">
      <c r="A500" s="31" t="s">
        <v>813</v>
      </c>
      <c r="B500" s="38" t="s">
        <v>814</v>
      </c>
      <c r="C500" s="16">
        <v>2</v>
      </c>
      <c r="D500" s="17">
        <v>2.4</v>
      </c>
      <c r="E500" s="18"/>
      <c r="F500" s="17">
        <v>2.4</v>
      </c>
    </row>
    <row r="501" spans="1:6" ht="13.5" customHeight="1">
      <c r="A501" s="31" t="s">
        <v>815</v>
      </c>
      <c r="B501" s="38" t="s">
        <v>816</v>
      </c>
      <c r="C501" s="16">
        <v>3</v>
      </c>
      <c r="D501" s="17">
        <v>3.3</v>
      </c>
      <c r="E501" s="18"/>
      <c r="F501" s="17">
        <v>3.3</v>
      </c>
    </row>
    <row r="502" spans="1:6" ht="13.5" customHeight="1">
      <c r="A502" s="31" t="s">
        <v>817</v>
      </c>
      <c r="B502" s="38" t="s">
        <v>818</v>
      </c>
      <c r="C502" s="16">
        <v>2</v>
      </c>
      <c r="D502" s="17">
        <v>2.6</v>
      </c>
      <c r="E502" s="18"/>
      <c r="F502" s="17">
        <v>2.6</v>
      </c>
    </row>
    <row r="503" spans="1:6" ht="13.5" customHeight="1">
      <c r="A503" s="31" t="s">
        <v>819</v>
      </c>
      <c r="B503" s="38" t="s">
        <v>820</v>
      </c>
      <c r="C503" s="16">
        <v>2</v>
      </c>
      <c r="D503" s="17">
        <v>2.6</v>
      </c>
      <c r="E503" s="18"/>
      <c r="F503" s="17">
        <v>2.6</v>
      </c>
    </row>
    <row r="504" spans="1:6" ht="13.5" customHeight="1">
      <c r="A504" s="31" t="s">
        <v>821</v>
      </c>
      <c r="B504" s="38" t="s">
        <v>822</v>
      </c>
      <c r="C504" s="16">
        <v>2</v>
      </c>
      <c r="D504" s="17">
        <v>2.6</v>
      </c>
      <c r="E504" s="18"/>
      <c r="F504" s="17">
        <v>2.6</v>
      </c>
    </row>
    <row r="505" spans="1:6" ht="13.5" customHeight="1">
      <c r="A505" s="31" t="s">
        <v>823</v>
      </c>
      <c r="B505" s="38" t="s">
        <v>824</v>
      </c>
      <c r="C505" s="16"/>
      <c r="D505" s="17">
        <v>2.6</v>
      </c>
      <c r="E505" s="18"/>
      <c r="F505" s="17">
        <v>2.6</v>
      </c>
    </row>
    <row r="506" spans="1:6" ht="13.5" customHeight="1">
      <c r="A506" s="31" t="s">
        <v>825</v>
      </c>
      <c r="B506" s="38" t="s">
        <v>826</v>
      </c>
      <c r="C506" s="16">
        <v>2</v>
      </c>
      <c r="D506" s="17">
        <v>2.6</v>
      </c>
      <c r="E506" s="18"/>
      <c r="F506" s="17">
        <v>2.6</v>
      </c>
    </row>
    <row r="507" spans="1:6" ht="13.5" customHeight="1">
      <c r="A507" s="31" t="s">
        <v>827</v>
      </c>
      <c r="B507" s="38" t="s">
        <v>828</v>
      </c>
      <c r="C507" s="16">
        <v>2.9</v>
      </c>
      <c r="D507" s="17">
        <v>3.15</v>
      </c>
      <c r="E507" s="18"/>
      <c r="F507" s="17">
        <v>3.15</v>
      </c>
    </row>
    <row r="508" spans="1:6" ht="13.5" customHeight="1">
      <c r="A508" s="31" t="s">
        <v>829</v>
      </c>
      <c r="B508" s="38" t="s">
        <v>830</v>
      </c>
      <c r="C508" s="16">
        <v>3</v>
      </c>
      <c r="D508" s="17">
        <v>3.3</v>
      </c>
      <c r="E508" s="18"/>
      <c r="F508" s="17">
        <v>3.3</v>
      </c>
    </row>
    <row r="509" spans="1:6" ht="13.5" customHeight="1">
      <c r="A509" s="31" t="s">
        <v>831</v>
      </c>
      <c r="B509" s="38" t="s">
        <v>832</v>
      </c>
      <c r="C509" s="16">
        <v>3.3</v>
      </c>
      <c r="D509" s="17">
        <v>3.6</v>
      </c>
      <c r="E509" s="18"/>
      <c r="F509" s="17">
        <v>3.6</v>
      </c>
    </row>
    <row r="510" spans="1:6" ht="13.5" customHeight="1">
      <c r="A510" s="31" t="s">
        <v>833</v>
      </c>
      <c r="B510" s="38" t="s">
        <v>834</v>
      </c>
      <c r="C510" s="16">
        <v>3</v>
      </c>
      <c r="D510" s="17">
        <v>3.3</v>
      </c>
      <c r="E510" s="18"/>
      <c r="F510" s="17">
        <v>3.3</v>
      </c>
    </row>
    <row r="511" spans="1:6" ht="13.5" customHeight="1">
      <c r="A511" s="31" t="s">
        <v>835</v>
      </c>
      <c r="B511" s="38" t="s">
        <v>836</v>
      </c>
      <c r="C511" s="16"/>
      <c r="D511" s="17"/>
      <c r="E511" s="18"/>
      <c r="F511" s="17">
        <v>2.9</v>
      </c>
    </row>
    <row r="512" spans="1:6" ht="13.5" customHeight="1">
      <c r="A512" s="31" t="s">
        <v>837</v>
      </c>
      <c r="B512" s="38" t="s">
        <v>838</v>
      </c>
      <c r="C512" s="16"/>
      <c r="D512" s="17">
        <v>3.8</v>
      </c>
      <c r="E512" s="18"/>
      <c r="F512" s="17">
        <v>3.8</v>
      </c>
    </row>
    <row r="513" spans="1:6" ht="13.5" customHeight="1">
      <c r="A513" s="31" t="s">
        <v>839</v>
      </c>
      <c r="B513" s="38" t="s">
        <v>840</v>
      </c>
      <c r="C513" s="16"/>
      <c r="D513" s="17">
        <v>2.75</v>
      </c>
      <c r="E513" s="18"/>
      <c r="F513" s="17">
        <v>2.75</v>
      </c>
    </row>
    <row r="514" spans="1:6" ht="13.5" customHeight="1">
      <c r="A514" s="31" t="s">
        <v>841</v>
      </c>
      <c r="B514" s="39" t="s">
        <v>842</v>
      </c>
      <c r="C514" s="29"/>
      <c r="D514" s="17">
        <v>2.7</v>
      </c>
      <c r="E514" s="30"/>
      <c r="F514" s="17">
        <v>2.7</v>
      </c>
    </row>
    <row r="515" spans="1:6" ht="13.5" customHeight="1">
      <c r="A515" s="31" t="s">
        <v>843</v>
      </c>
      <c r="B515" s="38" t="s">
        <v>844</v>
      </c>
      <c r="C515" s="16">
        <v>2</v>
      </c>
      <c r="D515" s="17">
        <v>2.2</v>
      </c>
      <c r="E515" s="18"/>
      <c r="F515" s="17">
        <v>2.2</v>
      </c>
    </row>
    <row r="516" spans="1:6" ht="13.5" customHeight="1">
      <c r="A516" s="31" t="s">
        <v>845</v>
      </c>
      <c r="B516" s="38" t="s">
        <v>846</v>
      </c>
      <c r="C516" s="16">
        <v>2.5</v>
      </c>
      <c r="D516" s="17"/>
      <c r="E516" s="18"/>
      <c r="F516" s="17">
        <v>3.4</v>
      </c>
    </row>
    <row r="517" spans="1:6" ht="13.5" customHeight="1">
      <c r="A517" s="31" t="s">
        <v>847</v>
      </c>
      <c r="B517" s="38" t="s">
        <v>848</v>
      </c>
      <c r="C517" s="16">
        <v>2.5</v>
      </c>
      <c r="D517" s="17">
        <v>3</v>
      </c>
      <c r="E517" s="18"/>
      <c r="F517" s="17">
        <v>3.3</v>
      </c>
    </row>
    <row r="518" spans="1:6" ht="13.5" customHeight="1">
      <c r="A518" s="31" t="s">
        <v>849</v>
      </c>
      <c r="B518" s="38" t="s">
        <v>850</v>
      </c>
      <c r="C518" s="16">
        <v>2</v>
      </c>
      <c r="D518" s="17">
        <v>2.2</v>
      </c>
      <c r="E518" s="18"/>
      <c r="F518" s="17">
        <v>2.2</v>
      </c>
    </row>
    <row r="519" spans="1:6" ht="13.5" customHeight="1">
      <c r="A519" s="31" t="s">
        <v>851</v>
      </c>
      <c r="B519" s="38" t="s">
        <v>852</v>
      </c>
      <c r="C519" s="16">
        <v>2.5</v>
      </c>
      <c r="D519" s="17">
        <v>2.75</v>
      </c>
      <c r="E519" s="18"/>
      <c r="F519" s="17">
        <v>2.75</v>
      </c>
    </row>
    <row r="520" spans="1:6" ht="13.5" customHeight="1">
      <c r="A520" s="20"/>
      <c r="B520" s="37"/>
      <c r="C520" s="22"/>
      <c r="D520" s="23"/>
      <c r="E520" s="24"/>
      <c r="F520" s="23"/>
    </row>
    <row r="521" spans="1:6" ht="13.5" customHeight="1">
      <c r="A521" s="31" t="s">
        <v>853</v>
      </c>
      <c r="B521" s="15" t="s">
        <v>854</v>
      </c>
      <c r="C521" s="16">
        <v>2.5</v>
      </c>
      <c r="D521" s="17">
        <v>2.75</v>
      </c>
      <c r="E521" s="18"/>
      <c r="F521" s="17">
        <v>2.75</v>
      </c>
    </row>
    <row r="522" spans="1:6" ht="13.5" customHeight="1">
      <c r="A522" s="31" t="s">
        <v>855</v>
      </c>
      <c r="B522" s="15" t="s">
        <v>856</v>
      </c>
      <c r="C522" s="16">
        <v>2.5</v>
      </c>
      <c r="D522" s="17">
        <v>2.75</v>
      </c>
      <c r="E522" s="18"/>
      <c r="F522" s="17">
        <v>2.75</v>
      </c>
    </row>
    <row r="523" spans="1:6" s="25" customFormat="1" ht="13.5" customHeight="1">
      <c r="A523" s="26"/>
      <c r="B523" s="37"/>
      <c r="C523" s="22"/>
      <c r="D523" s="23"/>
      <c r="E523" s="24"/>
      <c r="F523" s="23"/>
    </row>
    <row r="524" spans="1:6" ht="13.5" customHeight="1">
      <c r="A524" s="31" t="s">
        <v>857</v>
      </c>
      <c r="B524" s="38" t="s">
        <v>858</v>
      </c>
      <c r="C524" s="16">
        <v>4.2</v>
      </c>
      <c r="D524" s="33">
        <v>4.6</v>
      </c>
      <c r="E524" s="18"/>
      <c r="F524" s="33">
        <v>5.1</v>
      </c>
    </row>
    <row r="525" spans="1:6" ht="13.5" customHeight="1">
      <c r="A525" s="31" t="s">
        <v>859</v>
      </c>
      <c r="B525" s="38" t="s">
        <v>860</v>
      </c>
      <c r="C525" s="16">
        <v>2.1</v>
      </c>
      <c r="D525" s="17">
        <v>2.55</v>
      </c>
      <c r="E525" s="17">
        <v>2.55</v>
      </c>
      <c r="F525" s="17">
        <v>2.55</v>
      </c>
    </row>
    <row r="526" spans="1:6" ht="13.5" customHeight="1">
      <c r="A526" s="31" t="s">
        <v>861</v>
      </c>
      <c r="B526" s="38" t="s">
        <v>862</v>
      </c>
      <c r="C526" s="16">
        <v>4.5</v>
      </c>
      <c r="D526" s="33">
        <v>4.6</v>
      </c>
      <c r="E526" s="18"/>
      <c r="F526" s="33">
        <v>4.95</v>
      </c>
    </row>
    <row r="527" spans="1:6" ht="13.5" customHeight="1">
      <c r="A527" s="31" t="s">
        <v>863</v>
      </c>
      <c r="B527" s="38" t="s">
        <v>864</v>
      </c>
      <c r="C527" s="16">
        <v>7</v>
      </c>
      <c r="D527" s="33">
        <v>6</v>
      </c>
      <c r="E527" s="18"/>
      <c r="F527" s="33">
        <v>6</v>
      </c>
    </row>
    <row r="528" spans="1:6" ht="13.5" customHeight="1">
      <c r="A528" s="31" t="s">
        <v>865</v>
      </c>
      <c r="B528" s="38" t="s">
        <v>866</v>
      </c>
      <c r="C528" s="16">
        <v>7</v>
      </c>
      <c r="D528" s="33">
        <v>5</v>
      </c>
      <c r="E528" s="18"/>
      <c r="F528" s="33">
        <v>6</v>
      </c>
    </row>
    <row r="529" spans="1:6" s="25" customFormat="1" ht="13.5" customHeight="1">
      <c r="A529" s="26"/>
      <c r="B529" s="37"/>
      <c r="C529" s="22"/>
      <c r="D529" s="23"/>
      <c r="E529" s="24"/>
      <c r="F529" s="23"/>
    </row>
    <row r="530" spans="1:6" ht="13.5" customHeight="1">
      <c r="A530" s="31" t="s">
        <v>867</v>
      </c>
      <c r="B530" s="38" t="s">
        <v>868</v>
      </c>
      <c r="C530" s="16"/>
      <c r="D530" s="17">
        <v>3</v>
      </c>
      <c r="E530" s="18"/>
      <c r="F530" s="17">
        <v>3</v>
      </c>
    </row>
    <row r="531" spans="1:6" ht="13.5" customHeight="1">
      <c r="A531" s="31" t="s">
        <v>869</v>
      </c>
      <c r="B531" s="38" t="s">
        <v>870</v>
      </c>
      <c r="C531" s="16"/>
      <c r="D531" s="17">
        <v>4.2</v>
      </c>
      <c r="E531" s="18"/>
      <c r="F531" s="17">
        <v>4.2</v>
      </c>
    </row>
    <row r="532" spans="1:6" ht="13.5" customHeight="1">
      <c r="A532" s="31" t="s">
        <v>871</v>
      </c>
      <c r="B532" s="38" t="s">
        <v>872</v>
      </c>
      <c r="C532" s="16"/>
      <c r="D532" s="17">
        <v>4.2</v>
      </c>
      <c r="E532" s="18"/>
      <c r="F532" s="17">
        <v>4.2</v>
      </c>
    </row>
    <row r="533" spans="1:6" ht="13.5" customHeight="1">
      <c r="A533" s="31" t="s">
        <v>1235</v>
      </c>
      <c r="B533" s="38" t="s">
        <v>1234</v>
      </c>
      <c r="C533" s="16">
        <v>5</v>
      </c>
      <c r="D533" s="17"/>
      <c r="E533" s="18"/>
      <c r="F533" s="17">
        <v>4.8</v>
      </c>
    </row>
    <row r="534" spans="1:6" ht="13.5" customHeight="1">
      <c r="A534" s="31" t="s">
        <v>873</v>
      </c>
      <c r="B534" s="38" t="s">
        <v>874</v>
      </c>
      <c r="C534" s="16">
        <v>5</v>
      </c>
      <c r="D534" s="17">
        <v>5.5</v>
      </c>
      <c r="E534" s="18"/>
      <c r="F534" s="17">
        <v>5.5</v>
      </c>
    </row>
    <row r="535" spans="1:6" ht="13.5" customHeight="1">
      <c r="A535" s="31" t="s">
        <v>875</v>
      </c>
      <c r="B535" s="38" t="s">
        <v>876</v>
      </c>
      <c r="C535" s="16"/>
      <c r="D535" s="33">
        <v>4</v>
      </c>
      <c r="E535" s="18"/>
      <c r="F535" s="33">
        <v>4</v>
      </c>
    </row>
    <row r="536" spans="1:6" ht="13.5" customHeight="1">
      <c r="A536" s="31" t="s">
        <v>877</v>
      </c>
      <c r="B536" s="39" t="s">
        <v>878</v>
      </c>
      <c r="C536" s="29"/>
      <c r="D536" s="17">
        <v>7</v>
      </c>
      <c r="E536" s="30"/>
      <c r="F536" s="17">
        <v>7</v>
      </c>
    </row>
    <row r="537" spans="1:6" ht="13.5" customHeight="1">
      <c r="A537" s="31" t="s">
        <v>879</v>
      </c>
      <c r="B537" s="38" t="s">
        <v>880</v>
      </c>
      <c r="C537" s="16">
        <v>3</v>
      </c>
      <c r="D537" s="33">
        <v>3.6</v>
      </c>
      <c r="E537" s="18"/>
      <c r="F537" s="33">
        <v>3.6</v>
      </c>
    </row>
    <row r="538" spans="1:6" ht="13.5" customHeight="1">
      <c r="A538" s="31" t="s">
        <v>881</v>
      </c>
      <c r="B538" s="38" t="s">
        <v>882</v>
      </c>
      <c r="C538" s="16">
        <v>3</v>
      </c>
      <c r="D538" s="17">
        <v>4</v>
      </c>
      <c r="E538" s="18"/>
      <c r="F538" s="17">
        <v>4</v>
      </c>
    </row>
    <row r="539" spans="1:6" ht="13.5" customHeight="1">
      <c r="A539" s="31" t="s">
        <v>883</v>
      </c>
      <c r="B539" s="38" t="s">
        <v>884</v>
      </c>
      <c r="C539" s="16">
        <v>5</v>
      </c>
      <c r="D539" s="17">
        <v>5.5</v>
      </c>
      <c r="E539" s="18"/>
      <c r="F539" s="17">
        <v>5.5</v>
      </c>
    </row>
    <row r="540" spans="1:6" ht="13.5" customHeight="1">
      <c r="A540" s="31" t="s">
        <v>885</v>
      </c>
      <c r="B540" s="38" t="s">
        <v>886</v>
      </c>
      <c r="C540" s="16">
        <v>4.5</v>
      </c>
      <c r="D540" s="17">
        <v>4.95</v>
      </c>
      <c r="E540" s="18"/>
      <c r="F540" s="17">
        <v>4.95</v>
      </c>
    </row>
    <row r="541" spans="1:6" ht="13.5" customHeight="1">
      <c r="A541" s="31" t="s">
        <v>885</v>
      </c>
      <c r="B541" s="38" t="s">
        <v>887</v>
      </c>
      <c r="C541" s="16">
        <v>4.5</v>
      </c>
      <c r="D541" s="17">
        <v>4.95</v>
      </c>
      <c r="E541" s="18"/>
      <c r="F541" s="17">
        <v>4.95</v>
      </c>
    </row>
    <row r="542" spans="1:6" ht="13.5" customHeight="1">
      <c r="A542" s="31" t="s">
        <v>888</v>
      </c>
      <c r="B542" s="38" t="s">
        <v>889</v>
      </c>
      <c r="C542" s="16">
        <v>5</v>
      </c>
      <c r="D542" s="17">
        <v>5.5</v>
      </c>
      <c r="E542" s="18"/>
      <c r="F542" s="17">
        <v>5.5</v>
      </c>
    </row>
    <row r="543" spans="1:6" ht="13.5" customHeight="1">
      <c r="A543" s="31" t="s">
        <v>890</v>
      </c>
      <c r="B543" s="38" t="s">
        <v>891</v>
      </c>
      <c r="C543" s="16">
        <v>3</v>
      </c>
      <c r="D543" s="17">
        <v>3.6</v>
      </c>
      <c r="E543" s="18"/>
      <c r="F543" s="17">
        <v>3.6</v>
      </c>
    </row>
    <row r="544" spans="1:6" ht="13.5" customHeight="1">
      <c r="A544" s="31" t="s">
        <v>879</v>
      </c>
      <c r="B544" s="38" t="s">
        <v>892</v>
      </c>
      <c r="C544" s="16">
        <v>3</v>
      </c>
      <c r="D544" s="33">
        <v>3.6</v>
      </c>
      <c r="E544" s="18"/>
      <c r="F544" s="33">
        <v>3.6</v>
      </c>
    </row>
    <row r="545" spans="1:6" ht="13.5" customHeight="1">
      <c r="A545" s="31" t="s">
        <v>893</v>
      </c>
      <c r="B545" s="38" t="s">
        <v>894</v>
      </c>
      <c r="C545" s="16">
        <v>3</v>
      </c>
      <c r="D545" s="33">
        <v>3.6</v>
      </c>
      <c r="E545" s="18"/>
      <c r="F545" s="33">
        <v>3.6</v>
      </c>
    </row>
    <row r="546" spans="1:6" ht="13.5" customHeight="1">
      <c r="A546" s="31" t="s">
        <v>885</v>
      </c>
      <c r="B546" s="38" t="s">
        <v>895</v>
      </c>
      <c r="C546" s="16">
        <v>4.5</v>
      </c>
      <c r="D546" s="33">
        <v>4</v>
      </c>
      <c r="E546" s="18"/>
      <c r="F546" s="33">
        <v>4</v>
      </c>
    </row>
    <row r="547" spans="1:6" ht="13.5" customHeight="1">
      <c r="A547" s="31" t="s">
        <v>879</v>
      </c>
      <c r="B547" s="38" t="s">
        <v>896</v>
      </c>
      <c r="C547" s="16">
        <v>3</v>
      </c>
      <c r="D547" s="33">
        <v>3.6</v>
      </c>
      <c r="E547" s="18"/>
      <c r="F547" s="33">
        <v>3.6</v>
      </c>
    </row>
    <row r="548" spans="1:6" ht="13.5" customHeight="1">
      <c r="A548" s="31" t="s">
        <v>897</v>
      </c>
      <c r="B548" s="38" t="s">
        <v>898</v>
      </c>
      <c r="C548" s="16">
        <v>3</v>
      </c>
      <c r="D548" s="33">
        <v>3.6</v>
      </c>
      <c r="E548" s="18"/>
      <c r="F548" s="33">
        <v>3.6</v>
      </c>
    </row>
    <row r="549" spans="1:6" ht="13.5" customHeight="1">
      <c r="A549" s="31" t="s">
        <v>899</v>
      </c>
      <c r="B549" s="38" t="s">
        <v>900</v>
      </c>
      <c r="C549" s="16">
        <v>3</v>
      </c>
      <c r="D549" s="33">
        <v>3.6</v>
      </c>
      <c r="E549" s="18"/>
      <c r="F549" s="33">
        <v>3.6</v>
      </c>
    </row>
    <row r="550" spans="1:6" ht="13.5" customHeight="1">
      <c r="A550" s="31" t="s">
        <v>901</v>
      </c>
      <c r="B550" s="38" t="s">
        <v>902</v>
      </c>
      <c r="C550" s="16">
        <v>5</v>
      </c>
      <c r="D550" s="33">
        <v>5.5</v>
      </c>
      <c r="E550" s="18"/>
      <c r="F550" s="33">
        <v>5.5</v>
      </c>
    </row>
    <row r="551" spans="1:6" ht="13.5" customHeight="1">
      <c r="A551" s="31" t="s">
        <v>903</v>
      </c>
      <c r="B551" s="38" t="s">
        <v>904</v>
      </c>
      <c r="C551" s="16">
        <v>3</v>
      </c>
      <c r="D551" s="33">
        <v>3.6</v>
      </c>
      <c r="E551" s="18"/>
      <c r="F551" s="33">
        <v>3.6</v>
      </c>
    </row>
    <row r="552" spans="1:6" ht="13.5" customHeight="1">
      <c r="A552" s="31" t="s">
        <v>905</v>
      </c>
      <c r="B552" s="38" t="s">
        <v>906</v>
      </c>
      <c r="C552" s="16"/>
      <c r="D552" s="33">
        <v>3.6</v>
      </c>
      <c r="E552" s="18"/>
      <c r="F552" s="33">
        <v>3.8</v>
      </c>
    </row>
    <row r="553" spans="1:6" ht="13.5" customHeight="1">
      <c r="A553" s="31" t="s">
        <v>907</v>
      </c>
      <c r="B553" s="38" t="s">
        <v>908</v>
      </c>
      <c r="C553" s="16"/>
      <c r="D553" s="33">
        <v>3.6</v>
      </c>
      <c r="E553" s="18"/>
      <c r="F553" s="33">
        <v>3.6</v>
      </c>
    </row>
    <row r="554" spans="1:6" s="25" customFormat="1" ht="13.5" customHeight="1">
      <c r="A554" s="41" t="s">
        <v>909</v>
      </c>
      <c r="B554" s="39" t="s">
        <v>910</v>
      </c>
      <c r="C554" s="29"/>
      <c r="D554" s="17">
        <v>3.2</v>
      </c>
      <c r="E554" s="17">
        <v>4</v>
      </c>
      <c r="F554" s="17">
        <v>4</v>
      </c>
    </row>
    <row r="555" spans="1:6" s="25" customFormat="1" ht="13.5" customHeight="1">
      <c r="A555" s="41" t="s">
        <v>911</v>
      </c>
      <c r="B555" s="39" t="s">
        <v>912</v>
      </c>
      <c r="C555" s="29"/>
      <c r="D555" s="17">
        <v>3.2</v>
      </c>
      <c r="E555" s="30"/>
      <c r="F555" s="17">
        <v>4.2</v>
      </c>
    </row>
    <row r="556" spans="1:6" s="25" customFormat="1" ht="13.5" customHeight="1">
      <c r="A556" s="41" t="s">
        <v>913</v>
      </c>
      <c r="B556" s="39" t="s">
        <v>914</v>
      </c>
      <c r="C556" s="29"/>
      <c r="D556" s="17">
        <v>3.2</v>
      </c>
      <c r="E556" s="30"/>
      <c r="F556" s="17">
        <v>4.2</v>
      </c>
    </row>
    <row r="557" spans="1:6" s="25" customFormat="1" ht="13.5" customHeight="1">
      <c r="A557" s="41" t="s">
        <v>915</v>
      </c>
      <c r="B557" s="39" t="s">
        <v>916</v>
      </c>
      <c r="C557" s="29"/>
      <c r="D557" s="17">
        <v>3.8</v>
      </c>
      <c r="E557" s="30"/>
      <c r="F557" s="17">
        <v>3.8</v>
      </c>
    </row>
    <row r="558" spans="1:6" s="25" customFormat="1" ht="13.5" customHeight="1">
      <c r="A558" s="41" t="s">
        <v>917</v>
      </c>
      <c r="B558" s="39" t="s">
        <v>918</v>
      </c>
      <c r="C558" s="29"/>
      <c r="D558" s="17">
        <v>3.8</v>
      </c>
      <c r="E558" s="30"/>
      <c r="F558" s="17">
        <v>3.8</v>
      </c>
    </row>
    <row r="559" spans="1:6" s="25" customFormat="1" ht="13.5" customHeight="1">
      <c r="A559" s="41" t="s">
        <v>919</v>
      </c>
      <c r="B559" s="39" t="s">
        <v>920</v>
      </c>
      <c r="C559" s="29"/>
      <c r="D559" s="17">
        <v>3.8</v>
      </c>
      <c r="E559" s="17">
        <v>4.2</v>
      </c>
      <c r="F559" s="17">
        <v>4.2</v>
      </c>
    </row>
    <row r="560" spans="1:6" ht="13.5" customHeight="1">
      <c r="A560" s="31" t="s">
        <v>921</v>
      </c>
      <c r="B560" s="38" t="s">
        <v>922</v>
      </c>
      <c r="C560" s="16"/>
      <c r="D560" s="33">
        <v>4</v>
      </c>
      <c r="E560" s="18"/>
      <c r="F560" s="33">
        <v>4</v>
      </c>
    </row>
    <row r="561" spans="1:6" ht="13.5" customHeight="1">
      <c r="A561" s="31" t="s">
        <v>923</v>
      </c>
      <c r="B561" s="38" t="s">
        <v>924</v>
      </c>
      <c r="C561" s="16">
        <v>3</v>
      </c>
      <c r="D561" s="33">
        <v>3.2</v>
      </c>
      <c r="E561" s="18"/>
      <c r="F561" s="33">
        <v>3.8</v>
      </c>
    </row>
    <row r="562" spans="1:6" ht="13.5" customHeight="1">
      <c r="A562" s="31" t="s">
        <v>903</v>
      </c>
      <c r="B562" s="38" t="s">
        <v>925</v>
      </c>
      <c r="C562" s="16">
        <v>3</v>
      </c>
      <c r="D562" s="33">
        <v>3.6</v>
      </c>
      <c r="E562" s="18"/>
      <c r="F562" s="33">
        <v>3.6</v>
      </c>
    </row>
    <row r="563" spans="1:6" ht="13.5" customHeight="1">
      <c r="A563" s="31" t="s">
        <v>926</v>
      </c>
      <c r="B563" s="38" t="s">
        <v>927</v>
      </c>
      <c r="C563" s="16">
        <v>3</v>
      </c>
      <c r="D563" s="33">
        <v>3.6</v>
      </c>
      <c r="E563" s="18"/>
      <c r="F563" s="33">
        <v>3.6</v>
      </c>
    </row>
    <row r="564" spans="1:6" ht="13.5" customHeight="1">
      <c r="A564" s="31" t="s">
        <v>928</v>
      </c>
      <c r="B564" s="38" t="s">
        <v>929</v>
      </c>
      <c r="C564" s="16">
        <v>3</v>
      </c>
      <c r="D564" s="33">
        <v>4</v>
      </c>
      <c r="E564" s="18"/>
      <c r="F564" s="33">
        <v>4</v>
      </c>
    </row>
    <row r="565" spans="1:6" ht="13.5" customHeight="1">
      <c r="A565" s="31" t="s">
        <v>928</v>
      </c>
      <c r="B565" s="38" t="s">
        <v>930</v>
      </c>
      <c r="C565" s="16">
        <v>3</v>
      </c>
      <c r="D565" s="33">
        <v>4</v>
      </c>
      <c r="E565" s="18"/>
      <c r="F565" s="33">
        <v>4</v>
      </c>
    </row>
    <row r="566" spans="1:6" ht="13.5" customHeight="1">
      <c r="A566" s="31" t="s">
        <v>931</v>
      </c>
      <c r="B566" s="38" t="s">
        <v>932</v>
      </c>
      <c r="C566" s="16">
        <v>3</v>
      </c>
      <c r="D566" s="33">
        <v>3.6</v>
      </c>
      <c r="E566" s="18"/>
      <c r="F566" s="33">
        <v>3.6</v>
      </c>
    </row>
    <row r="567" spans="1:6" ht="13.5" customHeight="1">
      <c r="A567" s="31" t="s">
        <v>933</v>
      </c>
      <c r="B567" s="38" t="s">
        <v>934</v>
      </c>
      <c r="C567" s="16">
        <v>4.5</v>
      </c>
      <c r="D567" s="33">
        <v>4.95</v>
      </c>
      <c r="E567" s="18"/>
      <c r="F567" s="33">
        <v>4.95</v>
      </c>
    </row>
    <row r="568" spans="1:6" ht="13.5" customHeight="1">
      <c r="A568" s="31" t="s">
        <v>933</v>
      </c>
      <c r="B568" s="38" t="s">
        <v>935</v>
      </c>
      <c r="C568" s="16">
        <v>4.5</v>
      </c>
      <c r="D568" s="33">
        <v>4.95</v>
      </c>
      <c r="E568" s="18"/>
      <c r="F568" s="33">
        <v>4.95</v>
      </c>
    </row>
    <row r="569" spans="1:6" ht="13.5" customHeight="1">
      <c r="A569" s="31" t="s">
        <v>936</v>
      </c>
      <c r="B569" s="38" t="s">
        <v>937</v>
      </c>
      <c r="C569" s="16">
        <v>5</v>
      </c>
      <c r="D569" s="33">
        <v>5.5</v>
      </c>
      <c r="E569" s="18"/>
      <c r="F569" s="33">
        <v>5.5</v>
      </c>
    </row>
    <row r="570" spans="1:6" ht="13.5" customHeight="1">
      <c r="A570" s="31" t="s">
        <v>938</v>
      </c>
      <c r="B570" s="38" t="s">
        <v>939</v>
      </c>
      <c r="C570" s="16">
        <v>3</v>
      </c>
      <c r="D570" s="33">
        <v>3.2</v>
      </c>
      <c r="E570" s="18"/>
      <c r="F570" s="33">
        <v>3.8</v>
      </c>
    </row>
    <row r="571" spans="1:6" ht="13.5" customHeight="1">
      <c r="A571" s="31" t="s">
        <v>940</v>
      </c>
      <c r="B571" s="38" t="s">
        <v>941</v>
      </c>
      <c r="C571" s="16">
        <v>5</v>
      </c>
      <c r="D571" s="33">
        <v>5.5</v>
      </c>
      <c r="E571" s="18"/>
      <c r="F571" s="33">
        <v>5.5</v>
      </c>
    </row>
    <row r="572" spans="1:6" ht="13.5" customHeight="1">
      <c r="A572" s="31" t="s">
        <v>942</v>
      </c>
      <c r="B572" s="38" t="s">
        <v>943</v>
      </c>
      <c r="C572" s="16">
        <v>5.5</v>
      </c>
      <c r="D572" s="33">
        <v>6.05</v>
      </c>
      <c r="E572" s="18"/>
      <c r="F572" s="33">
        <v>6.05</v>
      </c>
    </row>
    <row r="573" spans="1:6" ht="13.5" customHeight="1">
      <c r="A573" s="31" t="s">
        <v>944</v>
      </c>
      <c r="B573" s="38" t="s">
        <v>945</v>
      </c>
      <c r="C573" s="16">
        <v>5</v>
      </c>
      <c r="D573" s="33">
        <v>5.5</v>
      </c>
      <c r="E573" s="18"/>
      <c r="F573" s="33">
        <v>5.5</v>
      </c>
    </row>
    <row r="574" spans="1:6" ht="13.5" customHeight="1">
      <c r="A574" s="31" t="s">
        <v>946</v>
      </c>
      <c r="B574" s="38" t="s">
        <v>947</v>
      </c>
      <c r="C574" s="16">
        <v>3</v>
      </c>
      <c r="D574" s="33">
        <v>3.6</v>
      </c>
      <c r="E574" s="18"/>
      <c r="F574" s="33">
        <v>3.6</v>
      </c>
    </row>
    <row r="575" spans="1:6" ht="13.5" customHeight="1">
      <c r="A575" s="31" t="s">
        <v>948</v>
      </c>
      <c r="B575" s="38" t="s">
        <v>949</v>
      </c>
      <c r="C575" s="16"/>
      <c r="D575" s="33">
        <v>4.5</v>
      </c>
      <c r="E575" s="18"/>
      <c r="F575" s="33">
        <v>4.5</v>
      </c>
    </row>
    <row r="576" spans="1:6" ht="13.5" customHeight="1">
      <c r="A576" s="31" t="s">
        <v>950</v>
      </c>
      <c r="B576" s="38" t="s">
        <v>951</v>
      </c>
      <c r="C576" s="16"/>
      <c r="D576" s="33">
        <v>3.6</v>
      </c>
      <c r="E576" s="18"/>
      <c r="F576" s="33">
        <v>3.6</v>
      </c>
    </row>
    <row r="577" spans="1:6" ht="13.5" customHeight="1">
      <c r="A577" s="31" t="s">
        <v>952</v>
      </c>
      <c r="B577" s="38" t="s">
        <v>953</v>
      </c>
      <c r="C577" s="16"/>
      <c r="D577" s="33">
        <v>3.6</v>
      </c>
      <c r="E577" s="18"/>
      <c r="F577" s="33">
        <v>3.6</v>
      </c>
    </row>
    <row r="578" spans="1:6" ht="13.5" customHeight="1">
      <c r="A578" s="31" t="s">
        <v>954</v>
      </c>
      <c r="B578" s="38" t="s">
        <v>955</v>
      </c>
      <c r="C578" s="16"/>
      <c r="D578" s="33">
        <v>3.8</v>
      </c>
      <c r="E578" s="18"/>
      <c r="F578" s="33">
        <v>3.8</v>
      </c>
    </row>
    <row r="579" spans="1:6" s="25" customFormat="1" ht="13.5" customHeight="1">
      <c r="A579" s="41" t="s">
        <v>956</v>
      </c>
      <c r="B579" s="39" t="s">
        <v>957</v>
      </c>
      <c r="C579" s="29"/>
      <c r="D579" s="17">
        <v>3.4</v>
      </c>
      <c r="E579" s="17">
        <v>4.2</v>
      </c>
      <c r="F579" s="17">
        <v>4.2</v>
      </c>
    </row>
    <row r="580" spans="1:6" ht="13.5" customHeight="1">
      <c r="A580" s="31" t="s">
        <v>958</v>
      </c>
      <c r="B580" s="38" t="s">
        <v>959</v>
      </c>
      <c r="C580" s="16"/>
      <c r="D580" s="33">
        <v>3.8</v>
      </c>
      <c r="E580" s="18"/>
      <c r="F580" s="33">
        <v>3.8</v>
      </c>
    </row>
    <row r="581" spans="1:6" ht="13.5" customHeight="1">
      <c r="A581" s="31" t="s">
        <v>907</v>
      </c>
      <c r="B581" s="38" t="s">
        <v>960</v>
      </c>
      <c r="C581" s="16"/>
      <c r="D581" s="33">
        <v>3.6</v>
      </c>
      <c r="E581" s="18"/>
      <c r="F581" s="33">
        <v>3.6</v>
      </c>
    </row>
    <row r="582" spans="1:6" ht="13.5" customHeight="1">
      <c r="A582" s="31" t="s">
        <v>961</v>
      </c>
      <c r="B582" s="38" t="s">
        <v>962</v>
      </c>
      <c r="C582" s="16"/>
      <c r="D582" s="33">
        <v>4.2</v>
      </c>
      <c r="E582" s="18"/>
      <c r="F582" s="33">
        <v>4.2</v>
      </c>
    </row>
    <row r="583" spans="1:6" ht="13.5" customHeight="1">
      <c r="A583" s="31" t="s">
        <v>963</v>
      </c>
      <c r="B583" s="38" t="s">
        <v>964</v>
      </c>
      <c r="C583" s="16"/>
      <c r="D583" s="33">
        <v>3.6</v>
      </c>
      <c r="E583" s="18"/>
      <c r="F583" s="33">
        <v>3.6</v>
      </c>
    </row>
    <row r="584" spans="1:6" ht="13.5" customHeight="1">
      <c r="A584" s="31" t="s">
        <v>965</v>
      </c>
      <c r="B584" s="38" t="s">
        <v>966</v>
      </c>
      <c r="C584" s="16"/>
      <c r="D584" s="33">
        <v>3.6</v>
      </c>
      <c r="E584" s="18"/>
      <c r="F584" s="33">
        <v>3.6</v>
      </c>
    </row>
    <row r="585" spans="1:6" ht="13.5" customHeight="1">
      <c r="A585" s="31" t="s">
        <v>967</v>
      </c>
      <c r="B585" s="38" t="s">
        <v>968</v>
      </c>
      <c r="C585" s="16"/>
      <c r="D585" s="33">
        <v>3.6</v>
      </c>
      <c r="E585" s="18"/>
      <c r="F585" s="33">
        <v>3.6</v>
      </c>
    </row>
    <row r="586" spans="1:6" ht="13.5" customHeight="1">
      <c r="A586" s="31" t="s">
        <v>969</v>
      </c>
      <c r="B586" s="39" t="s">
        <v>970</v>
      </c>
      <c r="C586" s="29"/>
      <c r="D586" s="17">
        <v>7</v>
      </c>
      <c r="E586" s="30"/>
      <c r="F586" s="17">
        <v>7</v>
      </c>
    </row>
    <row r="587" spans="1:6" ht="13.5" customHeight="1">
      <c r="A587" s="14" t="s">
        <v>971</v>
      </c>
      <c r="B587" s="38" t="s">
        <v>972</v>
      </c>
      <c r="C587" s="16">
        <v>1.7</v>
      </c>
      <c r="D587" s="33">
        <v>1.85</v>
      </c>
      <c r="E587" s="18"/>
      <c r="F587" s="33">
        <v>1.85</v>
      </c>
    </row>
    <row r="588" spans="1:6" s="25" customFormat="1" ht="13.5" customHeight="1">
      <c r="A588" s="26"/>
      <c r="B588" s="37"/>
      <c r="C588" s="22"/>
      <c r="D588" s="23"/>
      <c r="E588" s="24"/>
      <c r="F588" s="23"/>
    </row>
    <row r="589" spans="1:6" s="25" customFormat="1" ht="13.5" customHeight="1">
      <c r="A589" s="31" t="s">
        <v>973</v>
      </c>
      <c r="B589" s="15" t="s">
        <v>974</v>
      </c>
      <c r="C589" s="16">
        <v>3</v>
      </c>
      <c r="D589" s="17">
        <v>3.6</v>
      </c>
      <c r="E589" s="30"/>
      <c r="F589" s="17">
        <v>3.6</v>
      </c>
    </row>
    <row r="590" spans="1:6" ht="13.5" customHeight="1">
      <c r="A590" s="31" t="s">
        <v>975</v>
      </c>
      <c r="B590" s="15" t="s">
        <v>976</v>
      </c>
      <c r="C590" s="16">
        <v>3</v>
      </c>
      <c r="D590" s="33">
        <v>3.6</v>
      </c>
      <c r="E590" s="18"/>
      <c r="F590" s="33">
        <v>3.6</v>
      </c>
    </row>
    <row r="591" spans="1:6" ht="13.5" customHeight="1">
      <c r="A591" s="31" t="s">
        <v>977</v>
      </c>
      <c r="B591" s="15" t="s">
        <v>978</v>
      </c>
      <c r="C591" s="16">
        <v>3</v>
      </c>
      <c r="D591" s="33">
        <v>3.6</v>
      </c>
      <c r="E591" s="18"/>
      <c r="F591" s="33">
        <v>3.6</v>
      </c>
    </row>
    <row r="592" spans="1:6" ht="13.5" customHeight="1">
      <c r="A592" s="31" t="s">
        <v>979</v>
      </c>
      <c r="B592" s="15" t="s">
        <v>980</v>
      </c>
      <c r="C592" s="16">
        <v>3</v>
      </c>
      <c r="D592" s="33">
        <v>3.6</v>
      </c>
      <c r="E592" s="18"/>
      <c r="F592" s="33">
        <v>3.6</v>
      </c>
    </row>
    <row r="593" spans="1:6" ht="13.5" customHeight="1">
      <c r="A593" s="31" t="s">
        <v>981</v>
      </c>
      <c r="B593" s="15" t="s">
        <v>982</v>
      </c>
      <c r="C593" s="16">
        <v>3</v>
      </c>
      <c r="D593" s="33">
        <v>4</v>
      </c>
      <c r="E593" s="18"/>
      <c r="F593" s="33">
        <v>4</v>
      </c>
    </row>
    <row r="594" spans="1:6" ht="13.5" customHeight="1">
      <c r="A594" s="31" t="s">
        <v>983</v>
      </c>
      <c r="B594" s="15" t="s">
        <v>984</v>
      </c>
      <c r="C594" s="16">
        <v>3</v>
      </c>
      <c r="D594" s="33">
        <v>4</v>
      </c>
      <c r="E594" s="18"/>
      <c r="F594" s="33">
        <v>4</v>
      </c>
    </row>
    <row r="595" spans="1:6" ht="13.5" customHeight="1">
      <c r="A595" s="31" t="s">
        <v>985</v>
      </c>
      <c r="B595" s="15" t="s">
        <v>986</v>
      </c>
      <c r="C595" s="16">
        <v>3</v>
      </c>
      <c r="D595" s="33">
        <v>3.6</v>
      </c>
      <c r="E595" s="18"/>
      <c r="F595" s="33">
        <v>3.6</v>
      </c>
    </row>
    <row r="596" spans="1:6" ht="13.5" customHeight="1">
      <c r="A596" s="31" t="s">
        <v>987</v>
      </c>
      <c r="B596" s="15" t="s">
        <v>988</v>
      </c>
      <c r="C596" s="16">
        <v>3</v>
      </c>
      <c r="D596" s="33">
        <v>4</v>
      </c>
      <c r="E596" s="18"/>
      <c r="F596" s="33">
        <v>4</v>
      </c>
    </row>
    <row r="597" spans="1:6" ht="13.5" customHeight="1">
      <c r="A597" s="31" t="s">
        <v>989</v>
      </c>
      <c r="B597" s="15" t="s">
        <v>990</v>
      </c>
      <c r="C597" s="16">
        <v>3</v>
      </c>
      <c r="D597" s="33">
        <v>4</v>
      </c>
      <c r="E597" s="18"/>
      <c r="F597" s="33">
        <v>4</v>
      </c>
    </row>
    <row r="598" spans="1:6" ht="13.5" customHeight="1">
      <c r="A598" s="31" t="s">
        <v>991</v>
      </c>
      <c r="B598" s="15" t="s">
        <v>992</v>
      </c>
      <c r="C598" s="16"/>
      <c r="D598" s="33">
        <v>3.3</v>
      </c>
      <c r="E598" s="18"/>
      <c r="F598" s="33">
        <v>3.3</v>
      </c>
    </row>
    <row r="599" spans="1:6" ht="13.5" customHeight="1">
      <c r="A599" s="31" t="s">
        <v>981</v>
      </c>
      <c r="B599" s="15" t="s">
        <v>993</v>
      </c>
      <c r="C599" s="16">
        <v>3</v>
      </c>
      <c r="D599" s="33">
        <v>3.6</v>
      </c>
      <c r="E599" s="18"/>
      <c r="F599" s="33">
        <v>3.6</v>
      </c>
    </row>
    <row r="600" spans="1:6" ht="13.5" customHeight="1">
      <c r="A600" s="31" t="s">
        <v>981</v>
      </c>
      <c r="B600" s="15" t="s">
        <v>994</v>
      </c>
      <c r="C600" s="16">
        <v>3</v>
      </c>
      <c r="D600" s="33">
        <v>4</v>
      </c>
      <c r="E600" s="18"/>
      <c r="F600" s="33">
        <v>4</v>
      </c>
    </row>
    <row r="601" spans="1:6" ht="13.5" customHeight="1">
      <c r="A601" s="31" t="s">
        <v>981</v>
      </c>
      <c r="B601" s="15" t="s">
        <v>995</v>
      </c>
      <c r="C601" s="16">
        <v>3</v>
      </c>
      <c r="D601" s="33">
        <v>4</v>
      </c>
      <c r="E601" s="18"/>
      <c r="F601" s="33">
        <v>4</v>
      </c>
    </row>
    <row r="602" spans="1:6" s="25" customFormat="1" ht="13.5" customHeight="1">
      <c r="A602" s="26"/>
      <c r="B602" s="37"/>
      <c r="C602" s="22"/>
      <c r="D602" s="23"/>
      <c r="E602" s="24"/>
      <c r="F602" s="23"/>
    </row>
    <row r="603" spans="1:6" ht="13.5" customHeight="1">
      <c r="A603" s="31" t="s">
        <v>996</v>
      </c>
      <c r="B603" s="38" t="s">
        <v>997</v>
      </c>
      <c r="C603" s="16">
        <v>6.5</v>
      </c>
      <c r="D603" s="33">
        <v>7.15</v>
      </c>
      <c r="E603" s="18"/>
      <c r="F603" s="33">
        <v>7.15</v>
      </c>
    </row>
    <row r="604" spans="1:6" ht="13.5" customHeight="1">
      <c r="A604" s="31" t="s">
        <v>998</v>
      </c>
      <c r="B604" s="38" t="s">
        <v>999</v>
      </c>
      <c r="C604" s="16">
        <v>6.5</v>
      </c>
      <c r="D604" s="33">
        <v>7.2</v>
      </c>
      <c r="E604" s="18"/>
      <c r="F604" s="33">
        <v>7.2</v>
      </c>
    </row>
    <row r="605" spans="1:6" ht="13.5" customHeight="1">
      <c r="A605" s="31" t="s">
        <v>1000</v>
      </c>
      <c r="B605" s="38" t="s">
        <v>1001</v>
      </c>
      <c r="C605" s="16">
        <v>6</v>
      </c>
      <c r="D605" s="33">
        <v>6.6</v>
      </c>
      <c r="E605" s="18"/>
      <c r="F605" s="33">
        <v>6.6</v>
      </c>
    </row>
    <row r="606" spans="1:6" ht="13.5" customHeight="1">
      <c r="A606" s="31" t="s">
        <v>1002</v>
      </c>
      <c r="B606" s="38" t="s">
        <v>1003</v>
      </c>
      <c r="C606" s="16">
        <v>8</v>
      </c>
      <c r="D606" s="33">
        <v>8.8</v>
      </c>
      <c r="E606" s="18"/>
      <c r="F606" s="33">
        <v>8.8</v>
      </c>
    </row>
    <row r="607" spans="1:6" ht="13.5" customHeight="1">
      <c r="A607" s="31" t="s">
        <v>1004</v>
      </c>
      <c r="B607" s="38" t="s">
        <v>1005</v>
      </c>
      <c r="C607" s="16">
        <v>5</v>
      </c>
      <c r="D607" s="33">
        <v>5.5</v>
      </c>
      <c r="E607" s="18"/>
      <c r="F607" s="33">
        <v>5.5</v>
      </c>
    </row>
    <row r="608" spans="1:6" s="25" customFormat="1" ht="13.5" customHeight="1">
      <c r="A608" s="26"/>
      <c r="B608" s="37"/>
      <c r="C608" s="22"/>
      <c r="D608" s="23"/>
      <c r="E608" s="24"/>
      <c r="F608" s="23"/>
    </row>
    <row r="609" spans="1:6" ht="13.5" customHeight="1">
      <c r="A609" s="31" t="s">
        <v>1006</v>
      </c>
      <c r="B609" s="38" t="s">
        <v>1007</v>
      </c>
      <c r="C609" s="16">
        <v>8.6</v>
      </c>
      <c r="D609" s="33">
        <v>9.45</v>
      </c>
      <c r="E609" s="18"/>
      <c r="F609" s="33">
        <v>9.45</v>
      </c>
    </row>
    <row r="610" spans="1:6" ht="13.5" customHeight="1">
      <c r="A610" s="31" t="s">
        <v>1008</v>
      </c>
      <c r="B610" s="38" t="s">
        <v>1009</v>
      </c>
      <c r="C610" s="16">
        <v>9</v>
      </c>
      <c r="D610" s="17">
        <v>9.9</v>
      </c>
      <c r="E610" s="18"/>
      <c r="F610" s="17">
        <v>9.9</v>
      </c>
    </row>
    <row r="611" spans="1:6" ht="13.5" customHeight="1">
      <c r="A611" s="31" t="s">
        <v>1010</v>
      </c>
      <c r="B611" s="38" t="s">
        <v>1011</v>
      </c>
      <c r="C611" s="16">
        <v>18</v>
      </c>
      <c r="D611" s="17">
        <v>19.8</v>
      </c>
      <c r="E611" s="18"/>
      <c r="F611" s="17">
        <v>19.8</v>
      </c>
    </row>
    <row r="612" spans="1:6" ht="13.5" customHeight="1">
      <c r="A612" s="31" t="s">
        <v>1012</v>
      </c>
      <c r="B612" s="38" t="s">
        <v>1013</v>
      </c>
      <c r="C612" s="16">
        <v>18</v>
      </c>
      <c r="D612" s="17">
        <v>19.8</v>
      </c>
      <c r="E612" s="18"/>
      <c r="F612" s="17">
        <v>19.8</v>
      </c>
    </row>
    <row r="613" spans="1:6" ht="13.5" customHeight="1">
      <c r="A613" s="31" t="s">
        <v>1014</v>
      </c>
      <c r="B613" s="38" t="s">
        <v>1015</v>
      </c>
      <c r="C613" s="16">
        <v>18</v>
      </c>
      <c r="D613" s="33">
        <v>13</v>
      </c>
      <c r="E613" s="18"/>
      <c r="F613" s="33">
        <v>13</v>
      </c>
    </row>
    <row r="614" spans="1:6" ht="13.5" customHeight="1">
      <c r="A614" s="31" t="s">
        <v>1016</v>
      </c>
      <c r="B614" s="38" t="s">
        <v>1017</v>
      </c>
      <c r="C614" s="16">
        <v>18</v>
      </c>
      <c r="D614" s="33"/>
      <c r="E614" s="18"/>
      <c r="F614" s="33">
        <v>15</v>
      </c>
    </row>
    <row r="615" spans="1:6" ht="13.5" customHeight="1">
      <c r="A615" s="31" t="s">
        <v>1016</v>
      </c>
      <c r="B615" s="38" t="s">
        <v>1018</v>
      </c>
      <c r="C615" s="16">
        <v>18</v>
      </c>
      <c r="D615" s="33">
        <v>14</v>
      </c>
      <c r="E615" s="18"/>
      <c r="F615" s="33">
        <v>14</v>
      </c>
    </row>
    <row r="616" spans="1:6" ht="13.5" customHeight="1">
      <c r="A616" s="31" t="s">
        <v>1019</v>
      </c>
      <c r="B616" s="15" t="s">
        <v>1020</v>
      </c>
      <c r="C616" s="16">
        <v>12.5</v>
      </c>
      <c r="D616" s="33">
        <v>13.75</v>
      </c>
      <c r="E616" s="18"/>
      <c r="F616" s="33">
        <v>13.75</v>
      </c>
    </row>
    <row r="617" spans="1:6" ht="13.5" customHeight="1">
      <c r="A617" s="31" t="s">
        <v>1021</v>
      </c>
      <c r="B617" s="15" t="s">
        <v>1022</v>
      </c>
      <c r="C617" s="16">
        <v>12.5</v>
      </c>
      <c r="D617" s="33">
        <v>12</v>
      </c>
      <c r="E617" s="18"/>
      <c r="F617" s="33">
        <v>12</v>
      </c>
    </row>
    <row r="618" spans="1:6" s="25" customFormat="1" ht="13.5" customHeight="1">
      <c r="A618" s="26"/>
      <c r="B618" s="37"/>
      <c r="C618" s="22"/>
      <c r="D618" s="23"/>
      <c r="E618" s="24"/>
      <c r="F618" s="23"/>
    </row>
    <row r="619" spans="1:6" ht="13.5" customHeight="1">
      <c r="A619" s="31" t="s">
        <v>1023</v>
      </c>
      <c r="B619" s="38" t="s">
        <v>1024</v>
      </c>
      <c r="C619" s="16">
        <v>3.2</v>
      </c>
      <c r="D619" s="33">
        <v>3.6</v>
      </c>
      <c r="E619" s="18"/>
      <c r="F619" s="33">
        <v>3.6</v>
      </c>
    </row>
    <row r="620" spans="1:6" ht="13.5" customHeight="1">
      <c r="A620" s="31" t="s">
        <v>1025</v>
      </c>
      <c r="B620" s="38" t="s">
        <v>1026</v>
      </c>
      <c r="C620" s="16">
        <v>3.2</v>
      </c>
      <c r="D620" s="33">
        <v>3.6</v>
      </c>
      <c r="E620" s="18"/>
      <c r="F620" s="33">
        <v>4.5</v>
      </c>
    </row>
    <row r="621" spans="1:6" ht="13.5" customHeight="1">
      <c r="A621" s="31" t="s">
        <v>1025</v>
      </c>
      <c r="B621" s="38" t="s">
        <v>1027</v>
      </c>
      <c r="C621" s="16">
        <v>5</v>
      </c>
      <c r="D621" s="33">
        <v>3.6</v>
      </c>
      <c r="E621" s="18"/>
      <c r="F621" s="33">
        <v>4.5</v>
      </c>
    </row>
    <row r="622" spans="1:6" ht="13.5" customHeight="1">
      <c r="A622" s="31" t="s">
        <v>1028</v>
      </c>
      <c r="B622" s="38" t="s">
        <v>1029</v>
      </c>
      <c r="C622" s="16">
        <v>3.2</v>
      </c>
      <c r="D622" s="33">
        <v>3.6</v>
      </c>
      <c r="E622" s="18"/>
      <c r="F622" s="33">
        <v>4.5</v>
      </c>
    </row>
    <row r="623" spans="1:6" ht="13.5" customHeight="1">
      <c r="A623" s="31" t="s">
        <v>1030</v>
      </c>
      <c r="B623" s="38" t="s">
        <v>1031</v>
      </c>
      <c r="C623" s="16">
        <v>3.2</v>
      </c>
      <c r="D623" s="33">
        <v>3.6</v>
      </c>
      <c r="E623" s="18"/>
      <c r="F623" s="33">
        <v>4.5</v>
      </c>
    </row>
    <row r="624" spans="1:6" ht="13.5" customHeight="1">
      <c r="A624" s="31" t="s">
        <v>1032</v>
      </c>
      <c r="B624" s="38" t="s">
        <v>1033</v>
      </c>
      <c r="C624" s="16">
        <v>3.2</v>
      </c>
      <c r="D624" s="33">
        <v>3.6</v>
      </c>
      <c r="E624" s="18"/>
      <c r="F624" s="33">
        <v>4.5</v>
      </c>
    </row>
    <row r="625" spans="1:6" ht="13.5" customHeight="1">
      <c r="A625" s="31" t="s">
        <v>1034</v>
      </c>
      <c r="B625" s="38" t="s">
        <v>1035</v>
      </c>
      <c r="C625" s="16">
        <v>3.2</v>
      </c>
      <c r="D625" s="33">
        <v>3.6</v>
      </c>
      <c r="E625" s="18"/>
      <c r="F625" s="33">
        <v>4.5</v>
      </c>
    </row>
    <row r="626" spans="1:6" ht="13.5" customHeight="1">
      <c r="A626" s="31" t="s">
        <v>1036</v>
      </c>
      <c r="B626" s="38" t="s">
        <v>1037</v>
      </c>
      <c r="C626" s="16">
        <v>4</v>
      </c>
      <c r="D626" s="33">
        <v>3.9</v>
      </c>
      <c r="E626" s="18"/>
      <c r="F626" s="33">
        <v>4.8</v>
      </c>
    </row>
    <row r="627" spans="1:6" ht="13.5" customHeight="1">
      <c r="A627" s="41" t="s">
        <v>1038</v>
      </c>
      <c r="B627" s="38" t="s">
        <v>1039</v>
      </c>
      <c r="C627" s="32"/>
      <c r="D627" s="33">
        <v>17</v>
      </c>
      <c r="E627" s="18"/>
      <c r="F627" s="33">
        <v>17</v>
      </c>
    </row>
    <row r="628" spans="1:6" ht="13.5" customHeight="1">
      <c r="A628" s="31" t="s">
        <v>1040</v>
      </c>
      <c r="B628" s="38" t="s">
        <v>1041</v>
      </c>
      <c r="C628" s="16">
        <v>4</v>
      </c>
      <c r="D628" s="33">
        <v>3.9</v>
      </c>
      <c r="E628" s="18"/>
      <c r="F628" s="33">
        <v>4.8</v>
      </c>
    </row>
    <row r="629" spans="1:6" ht="13.5" customHeight="1">
      <c r="A629" s="31" t="s">
        <v>1042</v>
      </c>
      <c r="B629" s="38" t="s">
        <v>1043</v>
      </c>
      <c r="C629" s="16">
        <v>4</v>
      </c>
      <c r="D629" s="33">
        <v>3.9</v>
      </c>
      <c r="E629" s="18"/>
      <c r="F629" s="33">
        <v>4.8</v>
      </c>
    </row>
    <row r="630" spans="1:6" ht="13.5" customHeight="1">
      <c r="A630" s="31" t="s">
        <v>1044</v>
      </c>
      <c r="B630" s="38" t="s">
        <v>1045</v>
      </c>
      <c r="C630" s="16"/>
      <c r="D630" s="33">
        <v>4.2</v>
      </c>
      <c r="E630" s="18"/>
      <c r="F630" s="33">
        <v>5.2</v>
      </c>
    </row>
    <row r="631" spans="1:6" ht="13.5" customHeight="1">
      <c r="A631" s="31" t="s">
        <v>1046</v>
      </c>
      <c r="B631" s="38" t="s">
        <v>1047</v>
      </c>
      <c r="C631" s="16"/>
      <c r="D631" s="33">
        <v>4.2</v>
      </c>
      <c r="E631" s="18"/>
      <c r="F631" s="33">
        <v>5.2</v>
      </c>
    </row>
    <row r="632" spans="1:6" ht="13.5" customHeight="1">
      <c r="A632" s="31" t="s">
        <v>1048</v>
      </c>
      <c r="B632" s="38" t="s">
        <v>1049</v>
      </c>
      <c r="C632" s="16"/>
      <c r="D632" s="33">
        <v>4</v>
      </c>
      <c r="E632" s="18"/>
      <c r="F632" s="33">
        <v>5</v>
      </c>
    </row>
    <row r="633" spans="1:10" s="25" customFormat="1" ht="13.5" customHeight="1">
      <c r="A633" s="41" t="s">
        <v>1050</v>
      </c>
      <c r="B633" s="39" t="s">
        <v>1051</v>
      </c>
      <c r="C633" s="29"/>
      <c r="D633" s="17">
        <v>11</v>
      </c>
      <c r="E633" s="30"/>
      <c r="F633" s="17">
        <v>11</v>
      </c>
      <c r="G633" s="42"/>
      <c r="H633" s="42"/>
      <c r="I633" s="42"/>
      <c r="J633" s="42"/>
    </row>
    <row r="634" spans="1:10" s="25" customFormat="1" ht="13.5" customHeight="1">
      <c r="A634" s="41" t="s">
        <v>1052</v>
      </c>
      <c r="B634" s="39" t="s">
        <v>1053</v>
      </c>
      <c r="C634" s="29"/>
      <c r="D634" s="17">
        <v>12</v>
      </c>
      <c r="E634" s="30"/>
      <c r="F634" s="17">
        <v>12</v>
      </c>
      <c r="G634" s="42"/>
      <c r="H634" s="42"/>
      <c r="I634" s="42"/>
      <c r="J634" s="42"/>
    </row>
    <row r="635" spans="1:10" s="25" customFormat="1" ht="13.5" customHeight="1">
      <c r="A635" s="41" t="s">
        <v>1054</v>
      </c>
      <c r="B635" s="39" t="s">
        <v>1055</v>
      </c>
      <c r="C635" s="29"/>
      <c r="D635" s="17">
        <v>5.4</v>
      </c>
      <c r="E635" s="30"/>
      <c r="F635" s="17">
        <v>5.4</v>
      </c>
      <c r="G635" s="42"/>
      <c r="H635" s="42"/>
      <c r="I635" s="42"/>
      <c r="J635" s="42"/>
    </row>
    <row r="636" spans="1:10" s="25" customFormat="1" ht="13.5" customHeight="1">
      <c r="A636" s="41" t="s">
        <v>1056</v>
      </c>
      <c r="B636" s="38" t="s">
        <v>1057</v>
      </c>
      <c r="C636" s="32"/>
      <c r="D636" s="43">
        <v>10</v>
      </c>
      <c r="E636" s="18"/>
      <c r="F636" s="43">
        <v>10</v>
      </c>
      <c r="G636" s="42"/>
      <c r="H636" s="42"/>
      <c r="I636" s="42"/>
      <c r="J636" s="42"/>
    </row>
    <row r="637" spans="1:10" s="25" customFormat="1" ht="13.5" customHeight="1">
      <c r="A637" s="41" t="s">
        <v>1056</v>
      </c>
      <c r="B637" s="39" t="s">
        <v>1058</v>
      </c>
      <c r="C637" s="29"/>
      <c r="D637" s="44">
        <v>7.2</v>
      </c>
      <c r="E637" s="30"/>
      <c r="F637" s="44">
        <v>7.2</v>
      </c>
      <c r="G637" s="45"/>
      <c r="H637" s="42"/>
      <c r="I637" s="42"/>
      <c r="J637" s="42"/>
    </row>
    <row r="638" spans="1:10" s="25" customFormat="1" ht="13.5" customHeight="1">
      <c r="A638" s="41" t="s">
        <v>1059</v>
      </c>
      <c r="B638" s="39" t="s">
        <v>1060</v>
      </c>
      <c r="C638" s="29"/>
      <c r="D638" s="44">
        <v>6.4</v>
      </c>
      <c r="E638" s="30"/>
      <c r="F638" s="44">
        <v>6.4</v>
      </c>
      <c r="G638" s="45"/>
      <c r="H638" s="42"/>
      <c r="I638" s="42"/>
      <c r="J638" s="42"/>
    </row>
    <row r="639" spans="1:10" s="25" customFormat="1" ht="13.5" customHeight="1">
      <c r="A639" s="41" t="s">
        <v>1061</v>
      </c>
      <c r="B639" s="39" t="s">
        <v>1062</v>
      </c>
      <c r="C639" s="29"/>
      <c r="D639" s="44">
        <v>5.5</v>
      </c>
      <c r="E639" s="30"/>
      <c r="F639" s="44">
        <v>5.5</v>
      </c>
      <c r="G639" s="45"/>
      <c r="H639" s="42"/>
      <c r="I639" s="42"/>
      <c r="J639" s="42"/>
    </row>
    <row r="640" spans="1:10" s="25" customFormat="1" ht="13.5" customHeight="1">
      <c r="A640" s="41" t="s">
        <v>1063</v>
      </c>
      <c r="B640" s="15" t="s">
        <v>1064</v>
      </c>
      <c r="C640" s="32"/>
      <c r="D640" s="43">
        <v>11</v>
      </c>
      <c r="E640" s="18"/>
      <c r="F640" s="43">
        <v>11</v>
      </c>
      <c r="G640" s="45"/>
      <c r="H640" s="42"/>
      <c r="I640" s="42"/>
      <c r="J640" s="42"/>
    </row>
    <row r="641" spans="1:10" s="25" customFormat="1" ht="13.5" customHeight="1">
      <c r="A641" s="41" t="s">
        <v>1065</v>
      </c>
      <c r="B641" s="15" t="s">
        <v>1066</v>
      </c>
      <c r="C641" s="32"/>
      <c r="D641" s="43">
        <v>11</v>
      </c>
      <c r="E641" s="18"/>
      <c r="F641" s="43">
        <v>11</v>
      </c>
      <c r="G641" s="45"/>
      <c r="H641" s="42"/>
      <c r="I641" s="42"/>
      <c r="J641" s="42"/>
    </row>
    <row r="642" spans="1:10" s="25" customFormat="1" ht="13.5" customHeight="1">
      <c r="A642" s="41" t="s">
        <v>1067</v>
      </c>
      <c r="B642" s="15" t="s">
        <v>1068</v>
      </c>
      <c r="C642" s="32"/>
      <c r="D642" s="43">
        <v>6.85</v>
      </c>
      <c r="E642" s="18"/>
      <c r="F642" s="43">
        <v>6.85</v>
      </c>
      <c r="G642" s="45"/>
      <c r="H642" s="42"/>
      <c r="I642" s="42"/>
      <c r="J642" s="42"/>
    </row>
    <row r="643" spans="1:10" ht="13.5" customHeight="1">
      <c r="A643" s="20"/>
      <c r="B643" s="37"/>
      <c r="C643" s="22"/>
      <c r="D643" s="23"/>
      <c r="E643" s="24"/>
      <c r="F643" s="23"/>
      <c r="G643" s="46"/>
      <c r="H643" s="46"/>
      <c r="I643" s="46"/>
      <c r="J643" s="46"/>
    </row>
    <row r="644" spans="1:6" ht="13.5" customHeight="1">
      <c r="A644" s="31" t="s">
        <v>1069</v>
      </c>
      <c r="B644" s="38" t="s">
        <v>1070</v>
      </c>
      <c r="C644" s="16">
        <v>1</v>
      </c>
      <c r="D644" s="17">
        <v>1.1</v>
      </c>
      <c r="E644" s="18"/>
      <c r="F644" s="17">
        <v>1.1</v>
      </c>
    </row>
    <row r="645" spans="1:6" ht="13.5" customHeight="1">
      <c r="A645" s="14" t="s">
        <v>1071</v>
      </c>
      <c r="B645" s="38" t="s">
        <v>1072</v>
      </c>
      <c r="C645" s="16">
        <v>0.9</v>
      </c>
      <c r="D645" s="17">
        <v>1.1</v>
      </c>
      <c r="E645" s="18"/>
      <c r="F645" s="17">
        <v>1.1</v>
      </c>
    </row>
    <row r="646" spans="1:6" ht="13.5" customHeight="1">
      <c r="A646" s="14" t="s">
        <v>1073</v>
      </c>
      <c r="B646" s="38" t="s">
        <v>1074</v>
      </c>
      <c r="C646" s="16">
        <v>1</v>
      </c>
      <c r="D646" s="17">
        <v>1.1</v>
      </c>
      <c r="E646" s="18"/>
      <c r="F646" s="17">
        <v>1.1</v>
      </c>
    </row>
    <row r="647" spans="1:6" ht="13.5" customHeight="1">
      <c r="A647" s="14" t="s">
        <v>1075</v>
      </c>
      <c r="B647" s="38" t="s">
        <v>1076</v>
      </c>
      <c r="C647" s="16"/>
      <c r="D647" s="17">
        <v>1.5</v>
      </c>
      <c r="E647" s="18"/>
      <c r="F647" s="17">
        <v>1.5</v>
      </c>
    </row>
    <row r="648" spans="1:6" ht="13.5" customHeight="1">
      <c r="A648" s="31" t="s">
        <v>1077</v>
      </c>
      <c r="B648" s="38" t="s">
        <v>1078</v>
      </c>
      <c r="C648" s="32"/>
      <c r="D648" s="17">
        <v>2.7</v>
      </c>
      <c r="E648" s="18"/>
      <c r="F648" s="17">
        <v>2.7</v>
      </c>
    </row>
    <row r="649" spans="1:6" ht="13.5" customHeight="1">
      <c r="A649" s="31" t="s">
        <v>1079</v>
      </c>
      <c r="B649" s="38" t="s">
        <v>1080</v>
      </c>
      <c r="C649" s="32"/>
      <c r="D649" s="17">
        <v>1.1</v>
      </c>
      <c r="E649" s="18"/>
      <c r="F649" s="17">
        <v>1.1</v>
      </c>
    </row>
    <row r="650" spans="1:6" ht="13.5" customHeight="1">
      <c r="A650" s="31" t="s">
        <v>1081</v>
      </c>
      <c r="B650" s="38" t="s">
        <v>1082</v>
      </c>
      <c r="C650" s="32"/>
      <c r="D650" s="17">
        <v>1.4</v>
      </c>
      <c r="E650" s="18"/>
      <c r="F650" s="17">
        <v>1.4</v>
      </c>
    </row>
    <row r="651" spans="1:6" ht="13.5" customHeight="1">
      <c r="A651" s="31" t="s">
        <v>1083</v>
      </c>
      <c r="B651" s="38" t="s">
        <v>1084</v>
      </c>
      <c r="C651" s="32"/>
      <c r="D651" s="33">
        <v>0.65</v>
      </c>
      <c r="E651" s="18"/>
      <c r="F651" s="33">
        <v>0.65</v>
      </c>
    </row>
    <row r="652" spans="1:6" ht="13.5" customHeight="1">
      <c r="A652" s="31" t="s">
        <v>1083</v>
      </c>
      <c r="B652" s="38" t="s">
        <v>1085</v>
      </c>
      <c r="C652" s="32"/>
      <c r="D652" s="33">
        <v>0.65</v>
      </c>
      <c r="E652" s="18"/>
      <c r="F652" s="33">
        <v>0.65</v>
      </c>
    </row>
    <row r="653" spans="1:6" ht="13.5" customHeight="1">
      <c r="A653" s="14" t="s">
        <v>1086</v>
      </c>
      <c r="B653" s="38" t="s">
        <v>1087</v>
      </c>
      <c r="C653" s="16">
        <v>0.8</v>
      </c>
      <c r="D653" s="33">
        <v>0.85</v>
      </c>
      <c r="E653" s="18"/>
      <c r="F653" s="33">
        <v>0.85</v>
      </c>
    </row>
    <row r="654" spans="1:6" ht="13.5" customHeight="1">
      <c r="A654" s="26"/>
      <c r="B654" s="37"/>
      <c r="C654" s="22"/>
      <c r="D654" s="23"/>
      <c r="E654" s="24"/>
      <c r="F654" s="23"/>
    </row>
    <row r="655" spans="1:6" ht="13.5" customHeight="1">
      <c r="A655" s="14" t="s">
        <v>1088</v>
      </c>
      <c r="B655" s="38" t="s">
        <v>1089</v>
      </c>
      <c r="C655" s="16"/>
      <c r="D655" s="17">
        <v>2.6</v>
      </c>
      <c r="E655" s="18"/>
      <c r="F655" s="17">
        <v>2.6</v>
      </c>
    </row>
    <row r="656" spans="1:6" ht="13.5" customHeight="1">
      <c r="A656" s="14" t="s">
        <v>1090</v>
      </c>
      <c r="B656" s="38" t="s">
        <v>1091</v>
      </c>
      <c r="C656" s="16"/>
      <c r="D656" s="17">
        <v>2.5</v>
      </c>
      <c r="E656" s="18"/>
      <c r="F656" s="17">
        <v>2.5</v>
      </c>
    </row>
    <row r="657" spans="1:6" ht="13.5" customHeight="1">
      <c r="A657" s="14" t="s">
        <v>1090</v>
      </c>
      <c r="B657" s="38" t="s">
        <v>1092</v>
      </c>
      <c r="C657" s="16"/>
      <c r="D657" s="17">
        <v>2.7</v>
      </c>
      <c r="E657" s="18"/>
      <c r="F657" s="17">
        <v>2.7</v>
      </c>
    </row>
    <row r="658" spans="1:6" ht="13.5" customHeight="1">
      <c r="A658" s="14" t="s">
        <v>1093</v>
      </c>
      <c r="B658" s="38" t="s">
        <v>1094</v>
      </c>
      <c r="C658" s="16"/>
      <c r="D658" s="17">
        <v>2.6</v>
      </c>
      <c r="E658" s="18"/>
      <c r="F658" s="17">
        <v>2.6</v>
      </c>
    </row>
    <row r="659" spans="1:6" ht="13.5" customHeight="1">
      <c r="A659" s="14" t="s">
        <v>1095</v>
      </c>
      <c r="B659" s="38" t="s">
        <v>1096</v>
      </c>
      <c r="C659" s="16"/>
      <c r="D659" s="17">
        <v>3</v>
      </c>
      <c r="E659" s="18"/>
      <c r="F659" s="17">
        <v>3</v>
      </c>
    </row>
    <row r="660" spans="1:6" ht="13.5" customHeight="1">
      <c r="A660" s="14" t="s">
        <v>1097</v>
      </c>
      <c r="B660" s="38" t="s">
        <v>1098</v>
      </c>
      <c r="C660" s="16"/>
      <c r="D660" s="17">
        <v>2.7</v>
      </c>
      <c r="E660" s="18"/>
      <c r="F660" s="17">
        <v>2.7</v>
      </c>
    </row>
    <row r="661" spans="1:6" ht="13.5" customHeight="1">
      <c r="A661" s="14" t="s">
        <v>1099</v>
      </c>
      <c r="B661" s="38" t="s">
        <v>1100</v>
      </c>
      <c r="C661" s="16"/>
      <c r="D661" s="17">
        <v>2.8</v>
      </c>
      <c r="E661" s="18"/>
      <c r="F661" s="17">
        <v>2.8</v>
      </c>
    </row>
    <row r="662" spans="1:6" ht="13.5" customHeight="1">
      <c r="A662" s="14" t="s">
        <v>1101</v>
      </c>
      <c r="B662" s="38" t="s">
        <v>1102</v>
      </c>
      <c r="C662" s="16"/>
      <c r="D662" s="17">
        <v>2.6</v>
      </c>
      <c r="E662" s="18"/>
      <c r="F662" s="17">
        <v>2.6</v>
      </c>
    </row>
    <row r="663" spans="1:6" ht="13.5" customHeight="1">
      <c r="A663" s="14" t="s">
        <v>1103</v>
      </c>
      <c r="B663" s="38" t="s">
        <v>1104</v>
      </c>
      <c r="C663" s="16"/>
      <c r="D663" s="17">
        <v>3</v>
      </c>
      <c r="E663" s="18"/>
      <c r="F663" s="17">
        <v>3</v>
      </c>
    </row>
    <row r="664" spans="1:6" ht="13.5" customHeight="1">
      <c r="A664" s="14" t="s">
        <v>1241</v>
      </c>
      <c r="B664" s="38" t="s">
        <v>1240</v>
      </c>
      <c r="C664" s="16"/>
      <c r="D664" s="52"/>
      <c r="E664" s="53"/>
      <c r="F664" s="52"/>
    </row>
    <row r="665" spans="1:6" ht="13.5" customHeight="1">
      <c r="A665" s="31" t="s">
        <v>1105</v>
      </c>
      <c r="B665" s="38" t="s">
        <v>1106</v>
      </c>
      <c r="C665" s="16">
        <v>2.5</v>
      </c>
      <c r="D665" s="17">
        <v>2.75</v>
      </c>
      <c r="E665" s="18"/>
      <c r="F665" s="17">
        <v>2.75</v>
      </c>
    </row>
    <row r="666" spans="1:6" ht="13.5" customHeight="1">
      <c r="A666" s="31" t="s">
        <v>1107</v>
      </c>
      <c r="B666" s="38" t="s">
        <v>1108</v>
      </c>
      <c r="C666" s="16">
        <v>2.3</v>
      </c>
      <c r="D666" s="17">
        <v>2.5</v>
      </c>
      <c r="E666" s="18"/>
      <c r="F666" s="17">
        <v>2.5</v>
      </c>
    </row>
    <row r="667" spans="1:6" ht="13.5" customHeight="1">
      <c r="A667" s="41" t="s">
        <v>1109</v>
      </c>
      <c r="B667" s="39" t="s">
        <v>906</v>
      </c>
      <c r="C667" s="29">
        <v>2.8</v>
      </c>
      <c r="D667" s="17">
        <v>3.05</v>
      </c>
      <c r="E667" s="18"/>
      <c r="F667" s="17">
        <v>3.05</v>
      </c>
    </row>
    <row r="668" spans="1:6" ht="13.5" customHeight="1">
      <c r="A668" s="20"/>
      <c r="B668" s="37"/>
      <c r="C668" s="22"/>
      <c r="D668" s="23"/>
      <c r="E668" s="24"/>
      <c r="F668" s="23"/>
    </row>
    <row r="669" spans="1:6" ht="13.5" customHeight="1">
      <c r="A669" s="31" t="s">
        <v>1110</v>
      </c>
      <c r="B669" s="38" t="s">
        <v>1111</v>
      </c>
      <c r="C669" s="16"/>
      <c r="D669" s="17">
        <v>13</v>
      </c>
      <c r="E669" s="18"/>
      <c r="F669" s="17">
        <v>13</v>
      </c>
    </row>
    <row r="670" spans="1:6" ht="13.5" customHeight="1">
      <c r="A670" s="31" t="s">
        <v>1112</v>
      </c>
      <c r="B670" s="38" t="s">
        <v>1113</v>
      </c>
      <c r="C670" s="16"/>
      <c r="D670" s="17">
        <v>5</v>
      </c>
      <c r="E670" s="18"/>
      <c r="F670" s="17">
        <v>5</v>
      </c>
    </row>
    <row r="671" spans="1:6" ht="13.5" customHeight="1">
      <c r="A671" s="31" t="s">
        <v>1114</v>
      </c>
      <c r="B671" s="38" t="s">
        <v>1115</v>
      </c>
      <c r="C671" s="16"/>
      <c r="D671" s="17">
        <v>5</v>
      </c>
      <c r="E671" s="18"/>
      <c r="F671" s="17">
        <v>5</v>
      </c>
    </row>
    <row r="672" spans="1:6" ht="13.5" customHeight="1">
      <c r="A672" s="31" t="s">
        <v>1116</v>
      </c>
      <c r="B672" s="38" t="s">
        <v>1117</v>
      </c>
      <c r="C672" s="16"/>
      <c r="D672" s="17">
        <v>6</v>
      </c>
      <c r="E672" s="18"/>
      <c r="F672" s="17">
        <v>6</v>
      </c>
    </row>
    <row r="673" spans="1:6" ht="13.5" customHeight="1">
      <c r="A673" s="31" t="s">
        <v>1118</v>
      </c>
      <c r="B673" s="38" t="s">
        <v>1119</v>
      </c>
      <c r="C673" s="16"/>
      <c r="D673" s="17">
        <v>6</v>
      </c>
      <c r="E673" s="18"/>
      <c r="F673" s="17">
        <v>6</v>
      </c>
    </row>
    <row r="674" spans="1:6" s="25" customFormat="1" ht="13.5" customHeight="1">
      <c r="A674" s="41" t="s">
        <v>1120</v>
      </c>
      <c r="B674" s="39" t="s">
        <v>1121</v>
      </c>
      <c r="C674" s="29"/>
      <c r="D674" s="17">
        <v>10.5</v>
      </c>
      <c r="E674" s="30"/>
      <c r="F674" s="17">
        <v>10.5</v>
      </c>
    </row>
    <row r="675" spans="1:6" s="48" customFormat="1" ht="13.5" customHeight="1">
      <c r="A675" s="20"/>
      <c r="B675" s="37"/>
      <c r="C675" s="22"/>
      <c r="D675" s="47"/>
      <c r="E675" s="47"/>
      <c r="F675" s="47"/>
    </row>
    <row r="676" spans="1:6" ht="13.5" customHeight="1">
      <c r="A676" s="31" t="s">
        <v>1122</v>
      </c>
      <c r="B676" s="38" t="s">
        <v>1123</v>
      </c>
      <c r="C676" s="16">
        <v>2</v>
      </c>
      <c r="D676" s="17">
        <v>2</v>
      </c>
      <c r="E676" s="18"/>
      <c r="F676" s="17">
        <v>2</v>
      </c>
    </row>
    <row r="677" spans="1:6" ht="13.5" customHeight="1">
      <c r="A677" s="31" t="s">
        <v>1122</v>
      </c>
      <c r="B677" s="38" t="s">
        <v>1124</v>
      </c>
      <c r="C677" s="16">
        <v>1.5</v>
      </c>
      <c r="D677" s="17">
        <v>1.5</v>
      </c>
      <c r="E677" s="18"/>
      <c r="F677" s="17">
        <v>1.5</v>
      </c>
    </row>
    <row r="678" spans="1:6" ht="13.5" customHeight="1">
      <c r="A678" s="31" t="s">
        <v>1125</v>
      </c>
      <c r="B678" s="38" t="s">
        <v>1126</v>
      </c>
      <c r="C678" s="16">
        <v>1.5</v>
      </c>
      <c r="D678" s="17">
        <v>1.5</v>
      </c>
      <c r="E678" s="18"/>
      <c r="F678" s="17">
        <v>1.5</v>
      </c>
    </row>
    <row r="679" spans="1:6" ht="13.5" customHeight="1">
      <c r="A679" s="20"/>
      <c r="B679" s="37"/>
      <c r="C679" s="22"/>
      <c r="D679" s="23"/>
      <c r="E679" s="24"/>
      <c r="F679" s="23"/>
    </row>
    <row r="680" spans="1:6" ht="13.5" customHeight="1">
      <c r="A680" s="14" t="s">
        <v>1127</v>
      </c>
      <c r="B680" s="49" t="s">
        <v>1128</v>
      </c>
      <c r="C680" s="16"/>
      <c r="D680" s="17">
        <v>1</v>
      </c>
      <c r="E680" s="18"/>
      <c r="F680" s="17">
        <v>1</v>
      </c>
    </row>
    <row r="681" spans="1:6" ht="13.5" customHeight="1">
      <c r="A681" s="14" t="s">
        <v>1129</v>
      </c>
      <c r="B681" s="49" t="s">
        <v>1130</v>
      </c>
      <c r="C681" s="16"/>
      <c r="D681" s="17">
        <v>1</v>
      </c>
      <c r="E681" s="18"/>
      <c r="F681" s="17">
        <v>1</v>
      </c>
    </row>
    <row r="682" spans="1:6" ht="13.5" customHeight="1">
      <c r="A682" s="14" t="s">
        <v>1131</v>
      </c>
      <c r="B682" s="49" t="s">
        <v>1132</v>
      </c>
      <c r="C682" s="16"/>
      <c r="D682" s="17">
        <v>1</v>
      </c>
      <c r="E682" s="18"/>
      <c r="F682" s="17">
        <v>1</v>
      </c>
    </row>
    <row r="683" spans="1:6" ht="13.5" customHeight="1">
      <c r="A683" s="14" t="s">
        <v>1133</v>
      </c>
      <c r="B683" s="49" t="s">
        <v>1134</v>
      </c>
      <c r="C683" s="16"/>
      <c r="D683" s="17">
        <v>1</v>
      </c>
      <c r="E683" s="18"/>
      <c r="F683" s="17">
        <v>1</v>
      </c>
    </row>
    <row r="684" spans="1:6" ht="13.5" customHeight="1">
      <c r="A684" s="14" t="s">
        <v>1135</v>
      </c>
      <c r="B684" s="49" t="s">
        <v>1136</v>
      </c>
      <c r="C684" s="16"/>
      <c r="D684" s="17">
        <v>1.2</v>
      </c>
      <c r="E684" s="18"/>
      <c r="F684" s="17">
        <v>1.2</v>
      </c>
    </row>
    <row r="685" spans="1:6" ht="13.5" customHeight="1">
      <c r="A685" s="14" t="s">
        <v>1137</v>
      </c>
      <c r="B685" s="49" t="s">
        <v>1138</v>
      </c>
      <c r="C685" s="16"/>
      <c r="D685" s="17">
        <v>1.6</v>
      </c>
      <c r="E685" s="18"/>
      <c r="F685" s="17">
        <v>1.6</v>
      </c>
    </row>
    <row r="686" spans="1:6" ht="13.5" customHeight="1">
      <c r="A686" s="14" t="s">
        <v>1139</v>
      </c>
      <c r="B686" s="49" t="s">
        <v>1140</v>
      </c>
      <c r="C686" s="16"/>
      <c r="D686" s="17">
        <v>1.45</v>
      </c>
      <c r="E686" s="18"/>
      <c r="F686" s="17">
        <v>1.45</v>
      </c>
    </row>
    <row r="687" spans="1:6" ht="13.5" customHeight="1">
      <c r="A687" s="14" t="s">
        <v>1141</v>
      </c>
      <c r="B687" s="49" t="s">
        <v>1142</v>
      </c>
      <c r="C687" s="16"/>
      <c r="D687" s="17">
        <v>1.8</v>
      </c>
      <c r="E687" s="18"/>
      <c r="F687" s="17">
        <v>1.8</v>
      </c>
    </row>
    <row r="688" spans="1:6" ht="13.5" customHeight="1">
      <c r="A688" s="14" t="s">
        <v>1143</v>
      </c>
      <c r="B688" s="50" t="s">
        <v>1144</v>
      </c>
      <c r="C688" s="16"/>
      <c r="D688" s="17">
        <v>1.95</v>
      </c>
      <c r="E688" s="18"/>
      <c r="F688" s="17">
        <v>1.95</v>
      </c>
    </row>
    <row r="689" spans="1:6" ht="13.5" customHeight="1">
      <c r="A689" s="14" t="s">
        <v>1145</v>
      </c>
      <c r="B689" s="49" t="s">
        <v>1146</v>
      </c>
      <c r="C689" s="16"/>
      <c r="D689" s="33">
        <v>1.4</v>
      </c>
      <c r="E689" s="18"/>
      <c r="F689" s="33">
        <v>1.4</v>
      </c>
    </row>
    <row r="690" spans="1:6" ht="13.5" customHeight="1">
      <c r="A690" s="14" t="s">
        <v>1147</v>
      </c>
      <c r="B690" s="49" t="s">
        <v>1148</v>
      </c>
      <c r="C690" s="16"/>
      <c r="D690" s="33">
        <v>2</v>
      </c>
      <c r="E690" s="18"/>
      <c r="F690" s="33">
        <v>2</v>
      </c>
    </row>
    <row r="691" spans="1:6" ht="13.5" customHeight="1">
      <c r="A691" s="14" t="s">
        <v>1149</v>
      </c>
      <c r="B691" s="49" t="s">
        <v>1150</v>
      </c>
      <c r="C691" s="16"/>
      <c r="D691" s="17">
        <v>0.9</v>
      </c>
      <c r="E691" s="18"/>
      <c r="F691" s="17">
        <v>0.9</v>
      </c>
    </row>
    <row r="692" spans="1:6" ht="13.5" customHeight="1">
      <c r="A692" s="20"/>
      <c r="B692" s="51"/>
      <c r="C692" s="22"/>
      <c r="D692" s="23"/>
      <c r="E692" s="24"/>
      <c r="F692" s="23"/>
    </row>
    <row r="693" spans="1:6" ht="13.5" customHeight="1">
      <c r="A693" s="14" t="s">
        <v>1151</v>
      </c>
      <c r="B693" s="50" t="s">
        <v>1152</v>
      </c>
      <c r="C693" s="16"/>
      <c r="D693" s="17">
        <v>1.8</v>
      </c>
      <c r="E693" s="18"/>
      <c r="F693" s="17">
        <v>1.8</v>
      </c>
    </row>
    <row r="694" spans="1:6" ht="13.5" customHeight="1">
      <c r="A694" s="14" t="s">
        <v>1151</v>
      </c>
      <c r="B694" s="50" t="s">
        <v>1153</v>
      </c>
      <c r="C694" s="16"/>
      <c r="D694" s="17">
        <v>1.8</v>
      </c>
      <c r="E694" s="18"/>
      <c r="F694" s="17">
        <v>1.8</v>
      </c>
    </row>
    <row r="695" spans="1:6" ht="13.5" customHeight="1">
      <c r="A695" s="14" t="s">
        <v>1154</v>
      </c>
      <c r="B695" s="50" t="s">
        <v>1155</v>
      </c>
      <c r="C695" s="16"/>
      <c r="D695" s="17">
        <v>1.8</v>
      </c>
      <c r="E695" s="18"/>
      <c r="F695" s="17">
        <v>1.8</v>
      </c>
    </row>
    <row r="696" spans="1:6" ht="13.5" customHeight="1">
      <c r="A696" s="14" t="s">
        <v>1156</v>
      </c>
      <c r="B696" s="50" t="s">
        <v>1157</v>
      </c>
      <c r="C696" s="16"/>
      <c r="D696" s="17">
        <v>1.3</v>
      </c>
      <c r="E696" s="18"/>
      <c r="F696" s="17">
        <v>1.3</v>
      </c>
    </row>
    <row r="697" spans="1:6" ht="13.5" customHeight="1">
      <c r="A697" s="14" t="s">
        <v>1151</v>
      </c>
      <c r="B697" s="50" t="s">
        <v>1158</v>
      </c>
      <c r="C697" s="16"/>
      <c r="D697" s="17">
        <v>1.8</v>
      </c>
      <c r="E697" s="18"/>
      <c r="F697" s="17">
        <v>1.8</v>
      </c>
    </row>
    <row r="698" spans="1:6" ht="13.5" customHeight="1">
      <c r="A698" s="14" t="s">
        <v>1159</v>
      </c>
      <c r="B698" s="50" t="s">
        <v>1160</v>
      </c>
      <c r="C698" s="16"/>
      <c r="D698" s="17">
        <v>1.8</v>
      </c>
      <c r="E698" s="18"/>
      <c r="F698" s="17">
        <v>1.8</v>
      </c>
    </row>
    <row r="699" spans="1:6" ht="13.5" customHeight="1">
      <c r="A699" s="14" t="s">
        <v>1161</v>
      </c>
      <c r="B699" s="50" t="s">
        <v>1162</v>
      </c>
      <c r="C699" s="16"/>
      <c r="D699" s="17">
        <v>1.6</v>
      </c>
      <c r="E699" s="18"/>
      <c r="F699" s="17">
        <v>1.6</v>
      </c>
    </row>
    <row r="700" spans="1:6" ht="13.5" customHeight="1">
      <c r="A700" s="14" t="s">
        <v>1163</v>
      </c>
      <c r="B700" s="50" t="s">
        <v>1164</v>
      </c>
      <c r="C700" s="16"/>
      <c r="D700" s="17">
        <v>1.6</v>
      </c>
      <c r="E700" s="18"/>
      <c r="F700" s="17">
        <v>1.6</v>
      </c>
    </row>
    <row r="701" spans="1:6" ht="13.5" customHeight="1">
      <c r="A701" s="14" t="s">
        <v>1165</v>
      </c>
      <c r="B701" s="50" t="s">
        <v>1166</v>
      </c>
      <c r="C701" s="16"/>
      <c r="D701" s="17">
        <v>1.6</v>
      </c>
      <c r="E701" s="18"/>
      <c r="F701" s="17">
        <v>2</v>
      </c>
    </row>
    <row r="702" spans="1:6" ht="13.5" customHeight="1">
      <c r="A702" s="14" t="s">
        <v>1165</v>
      </c>
      <c r="B702" s="50" t="s">
        <v>1167</v>
      </c>
      <c r="C702" s="16"/>
      <c r="D702" s="17">
        <v>1.6</v>
      </c>
      <c r="E702" s="18"/>
      <c r="F702" s="17">
        <v>1.6</v>
      </c>
    </row>
    <row r="703" spans="1:6" ht="13.5" customHeight="1">
      <c r="A703" s="14" t="s">
        <v>1168</v>
      </c>
      <c r="B703" s="50" t="s">
        <v>1169</v>
      </c>
      <c r="C703" s="16"/>
      <c r="D703" s="17">
        <v>2.1</v>
      </c>
      <c r="E703" s="18"/>
      <c r="F703" s="17">
        <v>2.1</v>
      </c>
    </row>
    <row r="704" spans="1:6" ht="13.5" customHeight="1">
      <c r="A704" s="14" t="s">
        <v>1170</v>
      </c>
      <c r="B704" s="50" t="s">
        <v>1171</v>
      </c>
      <c r="C704" s="16"/>
      <c r="D704" s="17">
        <v>2.1</v>
      </c>
      <c r="E704" s="18"/>
      <c r="F704" s="17">
        <v>2.1</v>
      </c>
    </row>
    <row r="705" spans="1:6" ht="13.5" customHeight="1">
      <c r="A705" s="14" t="s">
        <v>1172</v>
      </c>
      <c r="B705" s="50" t="s">
        <v>1173</v>
      </c>
      <c r="C705" s="16"/>
      <c r="D705" s="17">
        <v>2.5</v>
      </c>
      <c r="E705" s="18"/>
      <c r="F705" s="17">
        <v>2.5</v>
      </c>
    </row>
    <row r="706" spans="1:6" ht="13.5" customHeight="1">
      <c r="A706" s="14" t="s">
        <v>1174</v>
      </c>
      <c r="B706" s="50" t="s">
        <v>1175</v>
      </c>
      <c r="C706" s="16"/>
      <c r="D706" s="33">
        <v>2.5</v>
      </c>
      <c r="E706" s="18"/>
      <c r="F706" s="33">
        <v>2.5</v>
      </c>
    </row>
    <row r="707" spans="1:6" ht="13.5" customHeight="1">
      <c r="A707" s="14" t="s">
        <v>1176</v>
      </c>
      <c r="B707" s="50" t="s">
        <v>1177</v>
      </c>
      <c r="C707" s="16"/>
      <c r="D707" s="33">
        <v>2.4</v>
      </c>
      <c r="E707" s="18"/>
      <c r="F707" s="33">
        <v>2.4</v>
      </c>
    </row>
    <row r="708" spans="1:6" ht="13.5" customHeight="1">
      <c r="A708" s="20"/>
      <c r="B708" s="51"/>
      <c r="C708" s="22"/>
      <c r="D708" s="23"/>
      <c r="E708" s="24"/>
      <c r="F708" s="23"/>
    </row>
    <row r="709" spans="1:6" ht="13.5" customHeight="1">
      <c r="A709" s="35" t="s">
        <v>1178</v>
      </c>
      <c r="B709" s="15" t="s">
        <v>1179</v>
      </c>
      <c r="C709" s="16"/>
      <c r="D709" s="17">
        <v>0.8</v>
      </c>
      <c r="E709" s="18"/>
      <c r="F709" s="17">
        <v>0.8</v>
      </c>
    </row>
    <row r="710" spans="1:6" ht="13.5" customHeight="1">
      <c r="A710" s="35" t="s">
        <v>1180</v>
      </c>
      <c r="B710" s="15" t="s">
        <v>1181</v>
      </c>
      <c r="C710" s="16"/>
      <c r="D710" s="17">
        <v>1.2</v>
      </c>
      <c r="E710" s="18"/>
      <c r="F710" s="17">
        <v>1.2</v>
      </c>
    </row>
    <row r="711" spans="1:6" ht="13.5" customHeight="1">
      <c r="A711" s="35" t="s">
        <v>1182</v>
      </c>
      <c r="B711" s="15" t="s">
        <v>1183</v>
      </c>
      <c r="C711" s="16"/>
      <c r="D711" s="17">
        <v>1.2</v>
      </c>
      <c r="E711" s="18"/>
      <c r="F711" s="17">
        <v>1.2</v>
      </c>
    </row>
    <row r="712" spans="1:6" ht="13.5" customHeight="1">
      <c r="A712" s="20"/>
      <c r="B712" s="51"/>
      <c r="C712" s="22"/>
      <c r="D712" s="23"/>
      <c r="E712" s="24"/>
      <c r="F712" s="23"/>
    </row>
    <row r="713" spans="1:6" ht="13.5" customHeight="1">
      <c r="A713" s="31" t="s">
        <v>1184</v>
      </c>
      <c r="B713" s="50" t="s">
        <v>1185</v>
      </c>
      <c r="C713" s="16"/>
      <c r="D713" s="17">
        <v>1.3</v>
      </c>
      <c r="E713" s="18"/>
      <c r="F713" s="17">
        <v>1.3</v>
      </c>
    </row>
    <row r="714" spans="1:6" ht="13.5" customHeight="1">
      <c r="A714" s="31" t="s">
        <v>1186</v>
      </c>
      <c r="B714" s="50" t="s">
        <v>1187</v>
      </c>
      <c r="C714" s="16"/>
      <c r="D714" s="17">
        <v>1.1</v>
      </c>
      <c r="E714" s="18"/>
      <c r="F714" s="17">
        <v>1.1</v>
      </c>
    </row>
    <row r="715" spans="1:6" ht="13.5" customHeight="1">
      <c r="A715" s="31" t="s">
        <v>1188</v>
      </c>
      <c r="B715" s="50" t="s">
        <v>1189</v>
      </c>
      <c r="C715" s="16"/>
      <c r="D715" s="17">
        <v>0.55</v>
      </c>
      <c r="E715" s="18"/>
      <c r="F715" s="17">
        <v>0.55</v>
      </c>
    </row>
    <row r="716" spans="1:6" ht="13.5" customHeight="1">
      <c r="A716" s="31" t="s">
        <v>1190</v>
      </c>
      <c r="B716" s="50" t="s">
        <v>1191</v>
      </c>
      <c r="C716" s="16"/>
      <c r="D716" s="17">
        <v>0.6</v>
      </c>
      <c r="E716" s="18"/>
      <c r="F716" s="17">
        <v>0.6</v>
      </c>
    </row>
    <row r="717" spans="1:6" ht="13.5" customHeight="1">
      <c r="A717" s="31" t="s">
        <v>1192</v>
      </c>
      <c r="B717" s="50" t="s">
        <v>1193</v>
      </c>
      <c r="C717" s="16"/>
      <c r="D717" s="33">
        <v>0.7</v>
      </c>
      <c r="E717" s="18"/>
      <c r="F717" s="33">
        <v>0.7</v>
      </c>
    </row>
    <row r="718" spans="1:6" ht="13.5" customHeight="1">
      <c r="A718" s="31" t="s">
        <v>1194</v>
      </c>
      <c r="B718" s="50" t="s">
        <v>1195</v>
      </c>
      <c r="C718" s="16"/>
      <c r="D718" s="33">
        <v>6.9</v>
      </c>
      <c r="E718" s="18"/>
      <c r="F718" s="33">
        <v>6.9</v>
      </c>
    </row>
    <row r="719" spans="1:6" ht="13.5" customHeight="1">
      <c r="A719" s="31" t="s">
        <v>1196</v>
      </c>
      <c r="B719" s="50" t="s">
        <v>1197</v>
      </c>
      <c r="C719" s="16"/>
      <c r="D719" s="17">
        <v>2</v>
      </c>
      <c r="E719" s="18"/>
      <c r="F719" s="17">
        <v>2</v>
      </c>
    </row>
    <row r="720" spans="1:6" ht="13.5" customHeight="1">
      <c r="A720" s="20"/>
      <c r="B720" s="51"/>
      <c r="C720" s="22"/>
      <c r="D720" s="23"/>
      <c r="E720" s="24"/>
      <c r="F720" s="23"/>
    </row>
    <row r="721" spans="1:6" ht="13.5" customHeight="1">
      <c r="A721" s="31" t="s">
        <v>1198</v>
      </c>
      <c r="B721" s="50" t="s">
        <v>1199</v>
      </c>
      <c r="C721" s="16"/>
      <c r="D721" s="33">
        <v>2</v>
      </c>
      <c r="E721" s="18"/>
      <c r="F721" s="33">
        <v>2</v>
      </c>
    </row>
    <row r="722" spans="1:6" s="25" customFormat="1" ht="13.5" customHeight="1">
      <c r="A722" s="41" t="s">
        <v>1200</v>
      </c>
      <c r="B722" s="49" t="s">
        <v>1201</v>
      </c>
      <c r="C722" s="29"/>
      <c r="D722" s="17">
        <v>2</v>
      </c>
      <c r="E722" s="17">
        <v>2.8</v>
      </c>
      <c r="F722" s="17">
        <v>2</v>
      </c>
    </row>
    <row r="723" spans="1:6" s="25" customFormat="1" ht="13.5" customHeight="1">
      <c r="A723" s="41" t="s">
        <v>1202</v>
      </c>
      <c r="B723" s="49" t="s">
        <v>1203</v>
      </c>
      <c r="C723" s="29"/>
      <c r="D723" s="17">
        <v>2</v>
      </c>
      <c r="E723" s="17">
        <v>2.8</v>
      </c>
      <c r="F723" s="17">
        <v>2</v>
      </c>
    </row>
    <row r="724" spans="1:6" ht="13.5" customHeight="1">
      <c r="A724" s="31" t="s">
        <v>1204</v>
      </c>
      <c r="B724" s="50" t="s">
        <v>1205</v>
      </c>
      <c r="C724" s="16"/>
      <c r="D724" s="33">
        <v>2</v>
      </c>
      <c r="E724" s="18"/>
      <c r="F724" s="33">
        <v>2</v>
      </c>
    </row>
    <row r="725" spans="1:6" ht="13.5" customHeight="1">
      <c r="A725" s="20"/>
      <c r="B725" s="37"/>
      <c r="C725" s="22"/>
      <c r="D725" s="23"/>
      <c r="E725" s="24"/>
      <c r="F725" s="23"/>
    </row>
    <row r="726" spans="1:6" ht="13.5" customHeight="1">
      <c r="A726" s="31" t="s">
        <v>1206</v>
      </c>
      <c r="B726" s="15" t="s">
        <v>1207</v>
      </c>
      <c r="C726" s="16"/>
      <c r="D726" s="33">
        <v>2</v>
      </c>
      <c r="E726" s="18"/>
      <c r="F726" s="33">
        <v>2</v>
      </c>
    </row>
    <row r="727" spans="1:6" ht="13.5" customHeight="1">
      <c r="A727" s="31" t="s">
        <v>1208</v>
      </c>
      <c r="B727" s="15" t="s">
        <v>1209</v>
      </c>
      <c r="C727" s="16"/>
      <c r="D727" s="33">
        <v>1.7</v>
      </c>
      <c r="E727" s="18"/>
      <c r="F727" s="33">
        <v>1.7</v>
      </c>
    </row>
    <row r="728" spans="1:6" ht="13.5" customHeight="1">
      <c r="A728" s="31" t="s">
        <v>1210</v>
      </c>
      <c r="B728" s="15" t="s">
        <v>1211</v>
      </c>
      <c r="C728" s="16"/>
      <c r="D728" s="33">
        <v>2</v>
      </c>
      <c r="E728" s="18"/>
      <c r="F728" s="33">
        <v>2</v>
      </c>
    </row>
    <row r="729" spans="1:6" ht="13.5" customHeight="1">
      <c r="A729" s="31" t="s">
        <v>1212</v>
      </c>
      <c r="B729" s="15" t="s">
        <v>1213</v>
      </c>
      <c r="C729" s="16"/>
      <c r="D729" s="33">
        <v>1.7</v>
      </c>
      <c r="E729" s="18"/>
      <c r="F729" s="33">
        <v>1.7</v>
      </c>
    </row>
    <row r="730" spans="1:6" ht="13.5" customHeight="1">
      <c r="A730" s="20"/>
      <c r="B730" s="37"/>
      <c r="C730" s="22"/>
      <c r="D730" s="23"/>
      <c r="E730" s="24"/>
      <c r="F730" s="23"/>
    </row>
    <row r="731" spans="1:6" ht="13.5" customHeight="1">
      <c r="A731" s="31" t="s">
        <v>1214</v>
      </c>
      <c r="B731" s="15" t="s">
        <v>1215</v>
      </c>
      <c r="C731" s="16"/>
      <c r="D731" s="33">
        <v>2.3</v>
      </c>
      <c r="E731" s="18"/>
      <c r="F731" s="33">
        <v>2.3</v>
      </c>
    </row>
    <row r="732" spans="1:6" ht="13.5" customHeight="1">
      <c r="A732" s="31"/>
      <c r="B732" s="15"/>
      <c r="C732" s="16"/>
      <c r="D732" s="33"/>
      <c r="E732" s="18"/>
      <c r="F732" s="33"/>
    </row>
    <row r="733" spans="1:6" ht="13.5" customHeight="1">
      <c r="A733" s="20"/>
      <c r="B733" s="37"/>
      <c r="C733" s="22"/>
      <c r="D733" s="23"/>
      <c r="E733" s="24"/>
      <c r="F733" s="23"/>
    </row>
  </sheetData>
  <sheetProtection/>
  <autoFilter ref="A3:D730"/>
  <printOptions/>
  <pageMargins left="0" right="0" top="0" bottom="0" header="0" footer="0"/>
  <pageSetup horizontalDpi="600" verticalDpi="600" orientation="portrait" paperSize="9" scale="80" r:id="rId1"/>
  <headerFooter>
    <oddHeader>&amp;C&amp;P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J893"/>
  <sheetViews>
    <sheetView showGridLines="0" tabSelected="1"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G562" sqref="G562"/>
    </sheetView>
  </sheetViews>
  <sheetFormatPr defaultColWidth="9.00390625" defaultRowHeight="13.5" customHeight="1"/>
  <cols>
    <col min="1" max="1" width="106.625" style="1" customWidth="1"/>
    <col min="2" max="2" width="24.00390625" style="54" customWidth="1"/>
    <col min="3" max="3" width="3.875" style="3" hidden="1" customWidth="1"/>
    <col min="4" max="4" width="3.875" style="4" hidden="1" customWidth="1"/>
    <col min="5" max="5" width="3.875" style="5" hidden="1" customWidth="1"/>
    <col min="6" max="6" width="0.2421875" style="6" hidden="1" customWidth="1"/>
    <col min="7" max="7" width="15.75390625" style="6" hidden="1" customWidth="1"/>
    <col min="8" max="8" width="14.25390625" style="7" hidden="1" customWidth="1"/>
    <col min="9" max="9" width="15.75390625" style="7" hidden="1" customWidth="1"/>
    <col min="10" max="10" width="10.875" style="7" customWidth="1"/>
    <col min="11" max="16384" width="9.125" style="7" customWidth="1"/>
  </cols>
  <sheetData>
    <row r="2" ht="13.5" customHeight="1">
      <c r="A2" s="66" t="s">
        <v>1567</v>
      </c>
    </row>
    <row r="3" spans="1:10" s="13" customFormat="1" ht="52.5" customHeight="1">
      <c r="A3" s="8"/>
      <c r="B3" s="55" t="s">
        <v>0</v>
      </c>
      <c r="C3" s="10" t="s">
        <v>1</v>
      </c>
      <c r="D3" s="11" t="s">
        <v>2</v>
      </c>
      <c r="E3" s="12"/>
      <c r="F3" s="11" t="s">
        <v>1286</v>
      </c>
      <c r="G3" s="11" t="s">
        <v>1566</v>
      </c>
      <c r="H3" s="13" t="s">
        <v>1568</v>
      </c>
      <c r="J3" s="68" t="s">
        <v>1569</v>
      </c>
    </row>
    <row r="4" spans="1:10" s="13" customFormat="1" ht="17.25" customHeight="1">
      <c r="A4" s="14" t="s">
        <v>1311</v>
      </c>
      <c r="B4" s="56" t="s">
        <v>1407</v>
      </c>
      <c r="C4" s="16">
        <v>1.8</v>
      </c>
      <c r="D4" s="17">
        <v>2</v>
      </c>
      <c r="E4" s="18"/>
      <c r="F4" s="33">
        <v>1.8</v>
      </c>
      <c r="G4" s="33">
        <v>1.8</v>
      </c>
      <c r="H4" s="67">
        <f>G4*62</f>
        <v>111.60000000000001</v>
      </c>
      <c r="I4" s="67">
        <f>H4*1.38</f>
        <v>154.008</v>
      </c>
      <c r="J4" s="67">
        <f>_xlfn.CEILING.MATH(I4,1)</f>
        <v>155</v>
      </c>
    </row>
    <row r="5" spans="1:10" ht="13.5" customHeight="1">
      <c r="A5" s="14" t="s">
        <v>1311</v>
      </c>
      <c r="B5" s="56" t="s">
        <v>1312</v>
      </c>
      <c r="C5" s="16">
        <v>1.8</v>
      </c>
      <c r="D5" s="17">
        <v>2</v>
      </c>
      <c r="E5" s="18"/>
      <c r="F5" s="33">
        <v>1.8</v>
      </c>
      <c r="G5" s="33">
        <v>1.8</v>
      </c>
      <c r="H5" s="67">
        <f aca="true" t="shared" si="0" ref="H5:H68">G5*62</f>
        <v>111.60000000000001</v>
      </c>
      <c r="I5" s="67">
        <f aca="true" t="shared" si="1" ref="I5:I68">H5*1.38</f>
        <v>154.008</v>
      </c>
      <c r="J5" s="67">
        <f aca="true" t="shared" si="2" ref="J5:J68">_xlfn.CEILING.MATH(I5,1)</f>
        <v>155</v>
      </c>
    </row>
    <row r="6" spans="1:10" ht="13.5" customHeight="1">
      <c r="A6" s="14" t="s">
        <v>4</v>
      </c>
      <c r="B6" s="56" t="s">
        <v>5</v>
      </c>
      <c r="C6" s="16">
        <v>1.8</v>
      </c>
      <c r="D6" s="17">
        <v>2</v>
      </c>
      <c r="E6" s="18"/>
      <c r="F6" s="33">
        <v>1.8</v>
      </c>
      <c r="G6" s="33">
        <v>1.8</v>
      </c>
      <c r="H6" s="67">
        <f t="shared" si="0"/>
        <v>111.60000000000001</v>
      </c>
      <c r="I6" s="67">
        <f t="shared" si="1"/>
        <v>154.008</v>
      </c>
      <c r="J6" s="67">
        <f t="shared" si="2"/>
        <v>155</v>
      </c>
    </row>
    <row r="7" spans="1:10" ht="13.5" customHeight="1">
      <c r="A7" s="14" t="s">
        <v>6</v>
      </c>
      <c r="B7" s="56" t="s">
        <v>5</v>
      </c>
      <c r="C7" s="16">
        <v>1.7</v>
      </c>
      <c r="D7" s="17">
        <v>2</v>
      </c>
      <c r="E7" s="18"/>
      <c r="F7" s="33">
        <v>1.8</v>
      </c>
      <c r="G7" s="33">
        <v>1.8</v>
      </c>
      <c r="H7" s="67">
        <f t="shared" si="0"/>
        <v>111.60000000000001</v>
      </c>
      <c r="I7" s="67">
        <f t="shared" si="1"/>
        <v>154.008</v>
      </c>
      <c r="J7" s="67">
        <f t="shared" si="2"/>
        <v>155</v>
      </c>
    </row>
    <row r="8" spans="1:10" ht="13.5" customHeight="1">
      <c r="A8" s="14" t="s">
        <v>4</v>
      </c>
      <c r="B8" s="56" t="s">
        <v>7</v>
      </c>
      <c r="C8" s="16">
        <v>1.8</v>
      </c>
      <c r="D8" s="17">
        <v>2</v>
      </c>
      <c r="E8" s="18"/>
      <c r="F8" s="33">
        <v>1.8</v>
      </c>
      <c r="G8" s="33">
        <v>1.8</v>
      </c>
      <c r="H8" s="67">
        <f t="shared" si="0"/>
        <v>111.60000000000001</v>
      </c>
      <c r="I8" s="67">
        <f t="shared" si="1"/>
        <v>154.008</v>
      </c>
      <c r="J8" s="67">
        <f t="shared" si="2"/>
        <v>155</v>
      </c>
    </row>
    <row r="9" spans="1:10" ht="13.5" customHeight="1">
      <c r="A9" s="14" t="s">
        <v>6</v>
      </c>
      <c r="B9" s="56" t="s">
        <v>7</v>
      </c>
      <c r="C9" s="16">
        <v>1.7</v>
      </c>
      <c r="D9" s="17">
        <v>2</v>
      </c>
      <c r="E9" s="18"/>
      <c r="F9" s="33">
        <v>1.8</v>
      </c>
      <c r="G9" s="33">
        <v>1.8</v>
      </c>
      <c r="H9" s="67">
        <f t="shared" si="0"/>
        <v>111.60000000000001</v>
      </c>
      <c r="I9" s="67">
        <f t="shared" si="1"/>
        <v>154.008</v>
      </c>
      <c r="J9" s="67">
        <f t="shared" si="2"/>
        <v>155</v>
      </c>
    </row>
    <row r="10" spans="1:10" ht="13.5" customHeight="1">
      <c r="A10" s="14" t="s">
        <v>6</v>
      </c>
      <c r="B10" s="56" t="s">
        <v>8</v>
      </c>
      <c r="C10" s="16">
        <v>1.7</v>
      </c>
      <c r="D10" s="17">
        <v>2</v>
      </c>
      <c r="E10" s="18"/>
      <c r="F10" s="33">
        <v>1.8</v>
      </c>
      <c r="G10" s="33">
        <v>1.8</v>
      </c>
      <c r="H10" s="67">
        <f t="shared" si="0"/>
        <v>111.60000000000001</v>
      </c>
      <c r="I10" s="67">
        <f t="shared" si="1"/>
        <v>154.008</v>
      </c>
      <c r="J10" s="67">
        <f t="shared" si="2"/>
        <v>155</v>
      </c>
    </row>
    <row r="11" spans="1:10" ht="13.5" customHeight="1">
      <c r="A11" s="14" t="s">
        <v>6</v>
      </c>
      <c r="B11" s="56" t="s">
        <v>9</v>
      </c>
      <c r="C11" s="16">
        <v>1.7</v>
      </c>
      <c r="D11" s="17">
        <v>2</v>
      </c>
      <c r="E11" s="18"/>
      <c r="F11" s="33">
        <v>1.8</v>
      </c>
      <c r="G11" s="33">
        <v>1.8</v>
      </c>
      <c r="H11" s="67">
        <f t="shared" si="0"/>
        <v>111.60000000000001</v>
      </c>
      <c r="I11" s="67">
        <f t="shared" si="1"/>
        <v>154.008</v>
      </c>
      <c r="J11" s="67">
        <f t="shared" si="2"/>
        <v>155</v>
      </c>
    </row>
    <row r="12" spans="1:10" ht="13.5" customHeight="1">
      <c r="A12" s="14" t="s">
        <v>6</v>
      </c>
      <c r="B12" s="56" t="s">
        <v>10</v>
      </c>
      <c r="C12" s="16">
        <v>1.7</v>
      </c>
      <c r="D12" s="17">
        <v>2</v>
      </c>
      <c r="E12" s="18"/>
      <c r="F12" s="33">
        <v>1.8</v>
      </c>
      <c r="G12" s="33">
        <v>1.8</v>
      </c>
      <c r="H12" s="67">
        <f t="shared" si="0"/>
        <v>111.60000000000001</v>
      </c>
      <c r="I12" s="67">
        <f t="shared" si="1"/>
        <v>154.008</v>
      </c>
      <c r="J12" s="67">
        <f t="shared" si="2"/>
        <v>155</v>
      </c>
    </row>
    <row r="13" spans="1:10" ht="13.5" customHeight="1">
      <c r="A13" s="14" t="s">
        <v>6</v>
      </c>
      <c r="B13" s="56" t="s">
        <v>12</v>
      </c>
      <c r="C13" s="16">
        <v>1.7</v>
      </c>
      <c r="D13" s="17">
        <v>2</v>
      </c>
      <c r="E13" s="18"/>
      <c r="F13" s="33">
        <v>1.8</v>
      </c>
      <c r="G13" s="33">
        <v>1.8</v>
      </c>
      <c r="H13" s="67">
        <f t="shared" si="0"/>
        <v>111.60000000000001</v>
      </c>
      <c r="I13" s="67">
        <f t="shared" si="1"/>
        <v>154.008</v>
      </c>
      <c r="J13" s="67">
        <f t="shared" si="2"/>
        <v>155</v>
      </c>
    </row>
    <row r="14" spans="1:10" ht="13.5" customHeight="1">
      <c r="A14" s="14" t="s">
        <v>6</v>
      </c>
      <c r="B14" s="56" t="s">
        <v>13</v>
      </c>
      <c r="C14" s="16">
        <v>1.7</v>
      </c>
      <c r="D14" s="17">
        <v>2</v>
      </c>
      <c r="E14" s="18"/>
      <c r="F14" s="33">
        <v>1.8</v>
      </c>
      <c r="G14" s="33">
        <v>1.8</v>
      </c>
      <c r="H14" s="67">
        <f t="shared" si="0"/>
        <v>111.60000000000001</v>
      </c>
      <c r="I14" s="67">
        <f t="shared" si="1"/>
        <v>154.008</v>
      </c>
      <c r="J14" s="67">
        <f t="shared" si="2"/>
        <v>155</v>
      </c>
    </row>
    <row r="15" spans="1:10" ht="13.5" customHeight="1">
      <c r="A15" s="14" t="s">
        <v>6</v>
      </c>
      <c r="B15" s="56" t="s">
        <v>14</v>
      </c>
      <c r="C15" s="16">
        <v>1.7</v>
      </c>
      <c r="D15" s="17">
        <v>2</v>
      </c>
      <c r="E15" s="18"/>
      <c r="F15" s="33">
        <v>1.8</v>
      </c>
      <c r="G15" s="33">
        <v>1.8</v>
      </c>
      <c r="H15" s="67">
        <f t="shared" si="0"/>
        <v>111.60000000000001</v>
      </c>
      <c r="I15" s="67">
        <f t="shared" si="1"/>
        <v>154.008</v>
      </c>
      <c r="J15" s="67">
        <f t="shared" si="2"/>
        <v>155</v>
      </c>
    </row>
    <row r="16" spans="1:10" ht="13.5" customHeight="1">
      <c r="A16" s="14" t="s">
        <v>6</v>
      </c>
      <c r="B16" s="56" t="s">
        <v>15</v>
      </c>
      <c r="C16" s="16">
        <v>1.7</v>
      </c>
      <c r="D16" s="17">
        <v>2</v>
      </c>
      <c r="E16" s="18"/>
      <c r="F16" s="33">
        <v>1.8</v>
      </c>
      <c r="G16" s="33">
        <v>1.8</v>
      </c>
      <c r="H16" s="67">
        <f t="shared" si="0"/>
        <v>111.60000000000001</v>
      </c>
      <c r="I16" s="67">
        <f t="shared" si="1"/>
        <v>154.008</v>
      </c>
      <c r="J16" s="67">
        <f t="shared" si="2"/>
        <v>155</v>
      </c>
    </row>
    <row r="17" spans="1:10" ht="13.5" customHeight="1">
      <c r="A17" s="14" t="s">
        <v>16</v>
      </c>
      <c r="B17" s="56" t="s">
        <v>17</v>
      </c>
      <c r="C17" s="16">
        <v>1.7</v>
      </c>
      <c r="D17" s="17">
        <v>2</v>
      </c>
      <c r="E17" s="18"/>
      <c r="F17" s="33">
        <v>1.8</v>
      </c>
      <c r="G17" s="33">
        <v>1.8</v>
      </c>
      <c r="H17" s="67">
        <f t="shared" si="0"/>
        <v>111.60000000000001</v>
      </c>
      <c r="I17" s="67">
        <f t="shared" si="1"/>
        <v>154.008</v>
      </c>
      <c r="J17" s="67">
        <f t="shared" si="2"/>
        <v>155</v>
      </c>
    </row>
    <row r="18" spans="1:10" ht="13.5" customHeight="1">
      <c r="A18" s="14" t="s">
        <v>18</v>
      </c>
      <c r="B18" s="56" t="s">
        <v>19</v>
      </c>
      <c r="C18" s="16">
        <v>1.7</v>
      </c>
      <c r="D18" s="17">
        <v>2</v>
      </c>
      <c r="E18" s="18"/>
      <c r="F18" s="33">
        <v>1.8</v>
      </c>
      <c r="G18" s="33">
        <v>1.8</v>
      </c>
      <c r="H18" s="67">
        <f t="shared" si="0"/>
        <v>111.60000000000001</v>
      </c>
      <c r="I18" s="67">
        <f t="shared" si="1"/>
        <v>154.008</v>
      </c>
      <c r="J18" s="67">
        <f t="shared" si="2"/>
        <v>155</v>
      </c>
    </row>
    <row r="19" spans="1:10" ht="13.5" customHeight="1">
      <c r="A19" s="14" t="s">
        <v>6</v>
      </c>
      <c r="B19" s="56" t="s">
        <v>20</v>
      </c>
      <c r="C19" s="16">
        <v>1.8</v>
      </c>
      <c r="D19" s="17">
        <v>2.1</v>
      </c>
      <c r="E19" s="18"/>
      <c r="F19" s="33">
        <v>1.9</v>
      </c>
      <c r="G19" s="33">
        <v>1.9</v>
      </c>
      <c r="H19" s="67">
        <f t="shared" si="0"/>
        <v>117.8</v>
      </c>
      <c r="I19" s="67">
        <f t="shared" si="1"/>
        <v>162.564</v>
      </c>
      <c r="J19" s="67">
        <f t="shared" si="2"/>
        <v>163</v>
      </c>
    </row>
    <row r="20" spans="1:10" ht="13.5" customHeight="1">
      <c r="A20" s="14" t="s">
        <v>6</v>
      </c>
      <c r="B20" s="56" t="s">
        <v>21</v>
      </c>
      <c r="C20" s="16">
        <v>1.7</v>
      </c>
      <c r="D20" s="17">
        <v>2</v>
      </c>
      <c r="E20" s="18"/>
      <c r="F20" s="33">
        <v>1.8</v>
      </c>
      <c r="G20" s="33">
        <v>1.8</v>
      </c>
      <c r="H20" s="67">
        <f t="shared" si="0"/>
        <v>111.60000000000001</v>
      </c>
      <c r="I20" s="67">
        <f t="shared" si="1"/>
        <v>154.008</v>
      </c>
      <c r="J20" s="67">
        <f t="shared" si="2"/>
        <v>155</v>
      </c>
    </row>
    <row r="21" spans="1:10" ht="13.5" customHeight="1">
      <c r="A21" s="14" t="s">
        <v>22</v>
      </c>
      <c r="B21" s="56" t="s">
        <v>23</v>
      </c>
      <c r="C21" s="16">
        <v>1.8</v>
      </c>
      <c r="D21" s="17">
        <v>2.1</v>
      </c>
      <c r="E21" s="18"/>
      <c r="F21" s="33">
        <v>1.9</v>
      </c>
      <c r="G21" s="33">
        <v>1.9</v>
      </c>
      <c r="H21" s="67">
        <f t="shared" si="0"/>
        <v>117.8</v>
      </c>
      <c r="I21" s="67">
        <f t="shared" si="1"/>
        <v>162.564</v>
      </c>
      <c r="J21" s="67">
        <f t="shared" si="2"/>
        <v>163</v>
      </c>
    </row>
    <row r="22" spans="1:10" ht="13.5" customHeight="1">
      <c r="A22" s="14" t="s">
        <v>6</v>
      </c>
      <c r="B22" s="56" t="s">
        <v>24</v>
      </c>
      <c r="C22" s="16">
        <v>2.5</v>
      </c>
      <c r="D22" s="17">
        <v>2.75</v>
      </c>
      <c r="E22" s="18"/>
      <c r="F22" s="33">
        <v>2.7</v>
      </c>
      <c r="G22" s="33">
        <v>2.7</v>
      </c>
      <c r="H22" s="67">
        <f t="shared" si="0"/>
        <v>167.4</v>
      </c>
      <c r="I22" s="67">
        <f t="shared" si="1"/>
        <v>231.012</v>
      </c>
      <c r="J22" s="67">
        <f t="shared" si="2"/>
        <v>232</v>
      </c>
    </row>
    <row r="23" spans="1:10" ht="13.5" customHeight="1">
      <c r="A23" s="14" t="s">
        <v>6</v>
      </c>
      <c r="B23" s="56" t="s">
        <v>1441</v>
      </c>
      <c r="C23" s="16"/>
      <c r="D23" s="17">
        <v>2</v>
      </c>
      <c r="E23" s="18"/>
      <c r="F23" s="33">
        <v>1.9</v>
      </c>
      <c r="G23" s="33">
        <v>1.9</v>
      </c>
      <c r="H23" s="67">
        <f t="shared" si="0"/>
        <v>117.8</v>
      </c>
      <c r="I23" s="67">
        <f t="shared" si="1"/>
        <v>162.564</v>
      </c>
      <c r="J23" s="67">
        <f t="shared" si="2"/>
        <v>163</v>
      </c>
    </row>
    <row r="24" spans="1:10" ht="13.5" customHeight="1">
      <c r="A24" s="14" t="s">
        <v>6</v>
      </c>
      <c r="B24" s="56" t="s">
        <v>25</v>
      </c>
      <c r="C24" s="16"/>
      <c r="D24" s="17">
        <v>2</v>
      </c>
      <c r="E24" s="18"/>
      <c r="F24" s="33">
        <v>1.8</v>
      </c>
      <c r="G24" s="33">
        <v>1.8</v>
      </c>
      <c r="H24" s="67">
        <f t="shared" si="0"/>
        <v>111.60000000000001</v>
      </c>
      <c r="I24" s="67">
        <f t="shared" si="1"/>
        <v>154.008</v>
      </c>
      <c r="J24" s="67">
        <f t="shared" si="2"/>
        <v>155</v>
      </c>
    </row>
    <row r="25" spans="1:10" ht="13.5" customHeight="1">
      <c r="A25" s="14" t="s">
        <v>6</v>
      </c>
      <c r="B25" s="56" t="s">
        <v>26</v>
      </c>
      <c r="C25" s="16"/>
      <c r="D25" s="17">
        <v>2</v>
      </c>
      <c r="E25" s="18"/>
      <c r="F25" s="33">
        <v>1.8</v>
      </c>
      <c r="G25" s="33">
        <v>1.8</v>
      </c>
      <c r="H25" s="67">
        <f t="shared" si="0"/>
        <v>111.60000000000001</v>
      </c>
      <c r="I25" s="67">
        <f t="shared" si="1"/>
        <v>154.008</v>
      </c>
      <c r="J25" s="67">
        <f t="shared" si="2"/>
        <v>155</v>
      </c>
    </row>
    <row r="26" spans="1:10" ht="13.5" customHeight="1">
      <c r="A26" s="14" t="s">
        <v>1298</v>
      </c>
      <c r="B26" s="56" t="s">
        <v>1297</v>
      </c>
      <c r="C26" s="16"/>
      <c r="D26" s="17">
        <v>2</v>
      </c>
      <c r="E26" s="18"/>
      <c r="F26" s="33">
        <v>2.45</v>
      </c>
      <c r="G26" s="33">
        <v>2.45</v>
      </c>
      <c r="H26" s="67">
        <f t="shared" si="0"/>
        <v>151.9</v>
      </c>
      <c r="I26" s="67">
        <f t="shared" si="1"/>
        <v>209.62199999999999</v>
      </c>
      <c r="J26" s="67">
        <f t="shared" si="2"/>
        <v>210</v>
      </c>
    </row>
    <row r="27" spans="1:10" ht="13.5" customHeight="1">
      <c r="A27" s="14" t="s">
        <v>6</v>
      </c>
      <c r="B27" s="56" t="s">
        <v>27</v>
      </c>
      <c r="C27" s="16">
        <v>1.7</v>
      </c>
      <c r="D27" s="17">
        <v>2.1</v>
      </c>
      <c r="E27" s="18"/>
      <c r="F27" s="33">
        <v>1.9</v>
      </c>
      <c r="G27" s="33">
        <v>1.9</v>
      </c>
      <c r="H27" s="67">
        <f t="shared" si="0"/>
        <v>117.8</v>
      </c>
      <c r="I27" s="67">
        <f t="shared" si="1"/>
        <v>162.564</v>
      </c>
      <c r="J27" s="67">
        <f t="shared" si="2"/>
        <v>163</v>
      </c>
    </row>
    <row r="28" spans="1:10" ht="13.5" customHeight="1">
      <c r="A28" s="14" t="s">
        <v>6</v>
      </c>
      <c r="B28" s="56" t="s">
        <v>28</v>
      </c>
      <c r="C28" s="16">
        <v>1.5</v>
      </c>
      <c r="D28" s="17">
        <v>1.7</v>
      </c>
      <c r="E28" s="19"/>
      <c r="F28" s="33">
        <v>1.65</v>
      </c>
      <c r="G28" s="33">
        <v>1.65</v>
      </c>
      <c r="H28" s="67">
        <f t="shared" si="0"/>
        <v>102.3</v>
      </c>
      <c r="I28" s="67">
        <f t="shared" si="1"/>
        <v>141.17399999999998</v>
      </c>
      <c r="J28" s="67">
        <f t="shared" si="2"/>
        <v>142</v>
      </c>
    </row>
    <row r="29" spans="1:10" s="25" customFormat="1" ht="13.5" customHeight="1">
      <c r="A29" s="20"/>
      <c r="B29" s="57"/>
      <c r="C29" s="22"/>
      <c r="D29" s="23"/>
      <c r="E29" s="24"/>
      <c r="F29" s="23"/>
      <c r="G29" s="23"/>
      <c r="H29" s="67">
        <f t="shared" si="0"/>
        <v>0</v>
      </c>
      <c r="I29" s="67">
        <f t="shared" si="1"/>
        <v>0</v>
      </c>
      <c r="J29" s="67">
        <f t="shared" si="2"/>
        <v>0</v>
      </c>
    </row>
    <row r="30" spans="1:10" ht="13.5" customHeight="1">
      <c r="A30" s="14" t="s">
        <v>1433</v>
      </c>
      <c r="B30" s="56" t="s">
        <v>29</v>
      </c>
      <c r="C30" s="16">
        <v>1.7</v>
      </c>
      <c r="D30" s="17">
        <v>2</v>
      </c>
      <c r="E30" s="18"/>
      <c r="F30" s="33">
        <v>1.8</v>
      </c>
      <c r="G30" s="33">
        <v>1.8</v>
      </c>
      <c r="H30" s="67">
        <f t="shared" si="0"/>
        <v>111.60000000000001</v>
      </c>
      <c r="I30" s="67">
        <f t="shared" si="1"/>
        <v>154.008</v>
      </c>
      <c r="J30" s="67">
        <f t="shared" si="2"/>
        <v>155</v>
      </c>
    </row>
    <row r="31" spans="1:10" ht="13.5" customHeight="1">
      <c r="A31" s="14" t="s">
        <v>1355</v>
      </c>
      <c r="B31" s="56" t="s">
        <v>1354</v>
      </c>
      <c r="C31" s="16">
        <v>1.8</v>
      </c>
      <c r="D31" s="17">
        <v>2.1</v>
      </c>
      <c r="E31" s="18"/>
      <c r="F31" s="33">
        <v>2.1</v>
      </c>
      <c r="G31" s="33">
        <v>2.1</v>
      </c>
      <c r="H31" s="67">
        <f t="shared" si="0"/>
        <v>130.20000000000002</v>
      </c>
      <c r="I31" s="67">
        <f t="shared" si="1"/>
        <v>179.67600000000002</v>
      </c>
      <c r="J31" s="67">
        <f t="shared" si="2"/>
        <v>180</v>
      </c>
    </row>
    <row r="32" spans="1:10" ht="13.5" customHeight="1">
      <c r="A32" s="14" t="s">
        <v>1433</v>
      </c>
      <c r="B32" s="56" t="s">
        <v>1432</v>
      </c>
      <c r="C32" s="16"/>
      <c r="D32" s="17"/>
      <c r="E32" s="18"/>
      <c r="F32" s="33">
        <v>1.8</v>
      </c>
      <c r="G32" s="33">
        <v>1.8</v>
      </c>
      <c r="H32" s="67">
        <f t="shared" si="0"/>
        <v>111.60000000000001</v>
      </c>
      <c r="I32" s="67">
        <f t="shared" si="1"/>
        <v>154.008</v>
      </c>
      <c r="J32" s="67">
        <f t="shared" si="2"/>
        <v>155</v>
      </c>
    </row>
    <row r="33" spans="1:10" ht="13.5" customHeight="1">
      <c r="A33" s="14" t="s">
        <v>1433</v>
      </c>
      <c r="B33" s="56" t="s">
        <v>30</v>
      </c>
      <c r="C33" s="16">
        <v>1.8</v>
      </c>
      <c r="D33" s="17">
        <v>2.1</v>
      </c>
      <c r="E33" s="18"/>
      <c r="F33" s="33">
        <v>1.9</v>
      </c>
      <c r="G33" s="33">
        <v>1.9</v>
      </c>
      <c r="H33" s="67">
        <f t="shared" si="0"/>
        <v>117.8</v>
      </c>
      <c r="I33" s="67">
        <f t="shared" si="1"/>
        <v>162.564</v>
      </c>
      <c r="J33" s="67">
        <f t="shared" si="2"/>
        <v>163</v>
      </c>
    </row>
    <row r="34" spans="1:10" ht="13.5" customHeight="1">
      <c r="A34" s="14" t="s">
        <v>31</v>
      </c>
      <c r="B34" s="56" t="s">
        <v>32</v>
      </c>
      <c r="C34" s="16"/>
      <c r="D34" s="17">
        <v>2.1</v>
      </c>
      <c r="E34" s="18"/>
      <c r="F34" s="33">
        <v>1.9</v>
      </c>
      <c r="G34" s="33">
        <v>1.9</v>
      </c>
      <c r="H34" s="67">
        <f t="shared" si="0"/>
        <v>117.8</v>
      </c>
      <c r="I34" s="67">
        <f t="shared" si="1"/>
        <v>162.564</v>
      </c>
      <c r="J34" s="67">
        <f t="shared" si="2"/>
        <v>163</v>
      </c>
    </row>
    <row r="35" spans="1:10" ht="13.5" customHeight="1">
      <c r="A35" s="14" t="s">
        <v>1367</v>
      </c>
      <c r="B35" s="56" t="s">
        <v>1366</v>
      </c>
      <c r="C35" s="16"/>
      <c r="D35" s="17">
        <v>2.1</v>
      </c>
      <c r="E35" s="18"/>
      <c r="F35" s="33">
        <v>1.9</v>
      </c>
      <c r="G35" s="33">
        <v>1.9</v>
      </c>
      <c r="H35" s="67">
        <f t="shared" si="0"/>
        <v>117.8</v>
      </c>
      <c r="I35" s="67">
        <f t="shared" si="1"/>
        <v>162.564</v>
      </c>
      <c r="J35" s="67">
        <f t="shared" si="2"/>
        <v>163</v>
      </c>
    </row>
    <row r="36" spans="1:10" ht="13.5" customHeight="1">
      <c r="A36" s="14" t="s">
        <v>33</v>
      </c>
      <c r="B36" s="56" t="s">
        <v>34</v>
      </c>
      <c r="C36" s="16">
        <v>1.8</v>
      </c>
      <c r="D36" s="17">
        <v>2.1</v>
      </c>
      <c r="E36" s="18"/>
      <c r="F36" s="33">
        <v>1.9</v>
      </c>
      <c r="G36" s="33">
        <v>1.9</v>
      </c>
      <c r="H36" s="67">
        <f t="shared" si="0"/>
        <v>117.8</v>
      </c>
      <c r="I36" s="67">
        <f t="shared" si="1"/>
        <v>162.564</v>
      </c>
      <c r="J36" s="67">
        <f t="shared" si="2"/>
        <v>163</v>
      </c>
    </row>
    <row r="37" spans="1:10" ht="13.5" customHeight="1">
      <c r="A37" s="14" t="s">
        <v>11</v>
      </c>
      <c r="B37" s="56" t="s">
        <v>34</v>
      </c>
      <c r="C37" s="16">
        <v>1.8</v>
      </c>
      <c r="D37" s="17">
        <v>2.1</v>
      </c>
      <c r="E37" s="18"/>
      <c r="F37" s="33">
        <v>1.9</v>
      </c>
      <c r="G37" s="33">
        <v>1.9</v>
      </c>
      <c r="H37" s="67">
        <f t="shared" si="0"/>
        <v>117.8</v>
      </c>
      <c r="I37" s="67">
        <f t="shared" si="1"/>
        <v>162.564</v>
      </c>
      <c r="J37" s="67">
        <f t="shared" si="2"/>
        <v>163</v>
      </c>
    </row>
    <row r="38" spans="1:10" ht="13.5" customHeight="1">
      <c r="A38" s="14" t="s">
        <v>35</v>
      </c>
      <c r="B38" s="56" t="s">
        <v>36</v>
      </c>
      <c r="C38" s="16">
        <v>2.4</v>
      </c>
      <c r="D38" s="17">
        <v>2.7</v>
      </c>
      <c r="E38" s="18"/>
      <c r="F38" s="33">
        <v>2.65</v>
      </c>
      <c r="G38" s="33">
        <v>2.65</v>
      </c>
      <c r="H38" s="67">
        <f t="shared" si="0"/>
        <v>164.29999999999998</v>
      </c>
      <c r="I38" s="67">
        <f t="shared" si="1"/>
        <v>226.73399999999995</v>
      </c>
      <c r="J38" s="67">
        <f t="shared" si="2"/>
        <v>227</v>
      </c>
    </row>
    <row r="39" spans="1:10" ht="13.5" customHeight="1">
      <c r="A39" s="14" t="s">
        <v>37</v>
      </c>
      <c r="B39" s="56" t="s">
        <v>38</v>
      </c>
      <c r="C39" s="16">
        <v>2.25</v>
      </c>
      <c r="D39" s="17">
        <v>2.45</v>
      </c>
      <c r="E39" s="18"/>
      <c r="F39" s="33">
        <v>2.4</v>
      </c>
      <c r="G39" s="33">
        <v>2.4</v>
      </c>
      <c r="H39" s="67">
        <f t="shared" si="0"/>
        <v>148.79999999999998</v>
      </c>
      <c r="I39" s="67">
        <f t="shared" si="1"/>
        <v>205.34399999999997</v>
      </c>
      <c r="J39" s="67">
        <f t="shared" si="2"/>
        <v>206</v>
      </c>
    </row>
    <row r="40" spans="1:10" ht="13.5" customHeight="1">
      <c r="A40" s="14" t="s">
        <v>39</v>
      </c>
      <c r="B40" s="56" t="s">
        <v>38</v>
      </c>
      <c r="C40" s="16">
        <v>2.25</v>
      </c>
      <c r="D40" s="17">
        <v>2.45</v>
      </c>
      <c r="E40" s="18"/>
      <c r="F40" s="33">
        <v>2.4</v>
      </c>
      <c r="G40" s="33">
        <v>2.4</v>
      </c>
      <c r="H40" s="67">
        <f t="shared" si="0"/>
        <v>148.79999999999998</v>
      </c>
      <c r="I40" s="67">
        <f t="shared" si="1"/>
        <v>205.34399999999997</v>
      </c>
      <c r="J40" s="67">
        <f t="shared" si="2"/>
        <v>206</v>
      </c>
    </row>
    <row r="41" spans="1:10" ht="13.5" customHeight="1">
      <c r="A41" s="14" t="s">
        <v>11</v>
      </c>
      <c r="B41" s="56" t="s">
        <v>40</v>
      </c>
      <c r="C41" s="16">
        <v>1.7</v>
      </c>
      <c r="D41" s="17">
        <v>2</v>
      </c>
      <c r="E41" s="18"/>
      <c r="F41" s="33">
        <v>1.8</v>
      </c>
      <c r="G41" s="33">
        <v>1.8</v>
      </c>
      <c r="H41" s="67">
        <f t="shared" si="0"/>
        <v>111.60000000000001</v>
      </c>
      <c r="I41" s="67">
        <f t="shared" si="1"/>
        <v>154.008</v>
      </c>
      <c r="J41" s="67">
        <f t="shared" si="2"/>
        <v>155</v>
      </c>
    </row>
    <row r="42" spans="1:10" ht="13.5" customHeight="1">
      <c r="A42" s="14" t="s">
        <v>11</v>
      </c>
      <c r="B42" s="56" t="s">
        <v>41</v>
      </c>
      <c r="C42" s="16">
        <v>1.7</v>
      </c>
      <c r="D42" s="17">
        <v>2</v>
      </c>
      <c r="E42" s="18"/>
      <c r="F42" s="33">
        <v>1.8</v>
      </c>
      <c r="G42" s="33">
        <v>1.8</v>
      </c>
      <c r="H42" s="67">
        <f t="shared" si="0"/>
        <v>111.60000000000001</v>
      </c>
      <c r="I42" s="67">
        <f t="shared" si="1"/>
        <v>154.008</v>
      </c>
      <c r="J42" s="67">
        <f t="shared" si="2"/>
        <v>155</v>
      </c>
    </row>
    <row r="43" spans="1:10" ht="13.5" customHeight="1">
      <c r="A43" s="14" t="s">
        <v>11</v>
      </c>
      <c r="B43" s="56" t="s">
        <v>42</v>
      </c>
      <c r="C43" s="16">
        <v>1.7</v>
      </c>
      <c r="D43" s="17">
        <v>2</v>
      </c>
      <c r="E43" s="18"/>
      <c r="F43" s="33">
        <v>1.8</v>
      </c>
      <c r="G43" s="33">
        <v>1.8</v>
      </c>
      <c r="H43" s="67">
        <f t="shared" si="0"/>
        <v>111.60000000000001</v>
      </c>
      <c r="I43" s="67">
        <f t="shared" si="1"/>
        <v>154.008</v>
      </c>
      <c r="J43" s="67">
        <f t="shared" si="2"/>
        <v>155</v>
      </c>
    </row>
    <row r="44" spans="1:10" ht="13.5" customHeight="1">
      <c r="A44" s="14" t="s">
        <v>43</v>
      </c>
      <c r="B44" s="56" t="s">
        <v>44</v>
      </c>
      <c r="C44" s="16">
        <v>1.8</v>
      </c>
      <c r="D44" s="17">
        <v>2.1</v>
      </c>
      <c r="E44" s="18"/>
      <c r="F44" s="33">
        <v>1.9</v>
      </c>
      <c r="G44" s="33">
        <v>1.9</v>
      </c>
      <c r="H44" s="67">
        <f t="shared" si="0"/>
        <v>117.8</v>
      </c>
      <c r="I44" s="67">
        <f t="shared" si="1"/>
        <v>162.564</v>
      </c>
      <c r="J44" s="67">
        <f t="shared" si="2"/>
        <v>163</v>
      </c>
    </row>
    <row r="45" spans="1:10" ht="13.5" customHeight="1">
      <c r="A45" s="14" t="s">
        <v>45</v>
      </c>
      <c r="B45" s="56" t="s">
        <v>44</v>
      </c>
      <c r="C45" s="16">
        <v>1.7</v>
      </c>
      <c r="D45" s="17">
        <v>2</v>
      </c>
      <c r="E45" s="18"/>
      <c r="F45" s="33">
        <v>1.8</v>
      </c>
      <c r="G45" s="33">
        <v>1.8</v>
      </c>
      <c r="H45" s="67">
        <f t="shared" si="0"/>
        <v>111.60000000000001</v>
      </c>
      <c r="I45" s="67">
        <f t="shared" si="1"/>
        <v>154.008</v>
      </c>
      <c r="J45" s="67">
        <f t="shared" si="2"/>
        <v>155</v>
      </c>
    </row>
    <row r="46" spans="1:10" ht="13.5" customHeight="1">
      <c r="A46" s="14" t="s">
        <v>11</v>
      </c>
      <c r="B46" s="56" t="s">
        <v>46</v>
      </c>
      <c r="C46" s="16">
        <v>1.7</v>
      </c>
      <c r="D46" s="17">
        <v>2</v>
      </c>
      <c r="E46" s="18"/>
      <c r="F46" s="33">
        <v>1.8</v>
      </c>
      <c r="G46" s="33">
        <v>1.8</v>
      </c>
      <c r="H46" s="67">
        <f t="shared" si="0"/>
        <v>111.60000000000001</v>
      </c>
      <c r="I46" s="67">
        <f t="shared" si="1"/>
        <v>154.008</v>
      </c>
      <c r="J46" s="67">
        <f t="shared" si="2"/>
        <v>155</v>
      </c>
    </row>
    <row r="47" spans="1:10" ht="13.5" customHeight="1">
      <c r="A47" s="14" t="s">
        <v>47</v>
      </c>
      <c r="B47" s="56" t="s">
        <v>48</v>
      </c>
      <c r="C47" s="16">
        <v>2.3</v>
      </c>
      <c r="D47" s="17">
        <v>2.5</v>
      </c>
      <c r="E47" s="18"/>
      <c r="F47" s="33">
        <v>2.45</v>
      </c>
      <c r="G47" s="33">
        <v>2.45</v>
      </c>
      <c r="H47" s="67">
        <f t="shared" si="0"/>
        <v>151.9</v>
      </c>
      <c r="I47" s="67">
        <f t="shared" si="1"/>
        <v>209.62199999999999</v>
      </c>
      <c r="J47" s="67">
        <f t="shared" si="2"/>
        <v>210</v>
      </c>
    </row>
    <row r="48" spans="1:10" ht="13.5" customHeight="1">
      <c r="A48" s="14" t="s">
        <v>11</v>
      </c>
      <c r="B48" s="56" t="s">
        <v>49</v>
      </c>
      <c r="C48" s="16">
        <v>1.7</v>
      </c>
      <c r="D48" s="17">
        <v>2</v>
      </c>
      <c r="E48" s="18"/>
      <c r="F48" s="33">
        <v>1.8</v>
      </c>
      <c r="G48" s="33">
        <v>1.8</v>
      </c>
      <c r="H48" s="67">
        <f t="shared" si="0"/>
        <v>111.60000000000001</v>
      </c>
      <c r="I48" s="67">
        <f t="shared" si="1"/>
        <v>154.008</v>
      </c>
      <c r="J48" s="67">
        <f t="shared" si="2"/>
        <v>155</v>
      </c>
    </row>
    <row r="49" spans="1:10" ht="13.5" customHeight="1">
      <c r="A49" s="26"/>
      <c r="B49" s="57"/>
      <c r="C49" s="22"/>
      <c r="D49" s="23"/>
      <c r="E49" s="24"/>
      <c r="F49" s="23"/>
      <c r="G49" s="23"/>
      <c r="H49" s="67">
        <f t="shared" si="0"/>
        <v>0</v>
      </c>
      <c r="I49" s="67">
        <f t="shared" si="1"/>
        <v>0</v>
      </c>
      <c r="J49" s="67">
        <f t="shared" si="2"/>
        <v>0</v>
      </c>
    </row>
    <row r="50" spans="1:10" ht="13.5" customHeight="1">
      <c r="A50" s="14" t="s">
        <v>50</v>
      </c>
      <c r="B50" s="56" t="s">
        <v>51</v>
      </c>
      <c r="C50" s="16">
        <v>2.7</v>
      </c>
      <c r="D50" s="17">
        <v>2.95</v>
      </c>
      <c r="E50" s="18"/>
      <c r="F50" s="33">
        <v>2.95</v>
      </c>
      <c r="G50" s="33">
        <v>2.95</v>
      </c>
      <c r="H50" s="67">
        <f t="shared" si="0"/>
        <v>182.9</v>
      </c>
      <c r="I50" s="67">
        <f t="shared" si="1"/>
        <v>252.402</v>
      </c>
      <c r="J50" s="67">
        <f t="shared" si="2"/>
        <v>253</v>
      </c>
    </row>
    <row r="51" spans="1:10" ht="13.5" customHeight="1">
      <c r="A51" s="14" t="s">
        <v>52</v>
      </c>
      <c r="B51" s="56" t="s">
        <v>53</v>
      </c>
      <c r="C51" s="16">
        <v>3</v>
      </c>
      <c r="D51" s="17">
        <v>3.3</v>
      </c>
      <c r="E51" s="18"/>
      <c r="F51" s="33">
        <v>3.3</v>
      </c>
      <c r="G51" s="33">
        <v>3.3</v>
      </c>
      <c r="H51" s="67">
        <f t="shared" si="0"/>
        <v>204.6</v>
      </c>
      <c r="I51" s="67">
        <f t="shared" si="1"/>
        <v>282.34799999999996</v>
      </c>
      <c r="J51" s="67">
        <f t="shared" si="2"/>
        <v>283</v>
      </c>
    </row>
    <row r="52" spans="1:10" ht="13.5" customHeight="1">
      <c r="A52" s="14" t="s">
        <v>54</v>
      </c>
      <c r="B52" s="56" t="s">
        <v>55</v>
      </c>
      <c r="C52" s="16"/>
      <c r="D52" s="17">
        <v>3.3</v>
      </c>
      <c r="E52" s="18"/>
      <c r="F52" s="33">
        <v>3.3</v>
      </c>
      <c r="G52" s="33">
        <v>3.3</v>
      </c>
      <c r="H52" s="67">
        <f t="shared" si="0"/>
        <v>204.6</v>
      </c>
      <c r="I52" s="67">
        <f t="shared" si="1"/>
        <v>282.34799999999996</v>
      </c>
      <c r="J52" s="67">
        <f t="shared" si="2"/>
        <v>283</v>
      </c>
    </row>
    <row r="53" spans="1:10" ht="13.5" customHeight="1">
      <c r="A53" s="14" t="s">
        <v>1502</v>
      </c>
      <c r="B53" s="56" t="s">
        <v>1501</v>
      </c>
      <c r="C53" s="16"/>
      <c r="D53" s="17"/>
      <c r="E53" s="18"/>
      <c r="F53" s="33">
        <v>2.9</v>
      </c>
      <c r="G53" s="33">
        <v>2.9</v>
      </c>
      <c r="H53" s="67">
        <f t="shared" si="0"/>
        <v>179.79999999999998</v>
      </c>
      <c r="I53" s="67">
        <f t="shared" si="1"/>
        <v>248.12399999999997</v>
      </c>
      <c r="J53" s="67">
        <f t="shared" si="2"/>
        <v>249</v>
      </c>
    </row>
    <row r="54" spans="1:10" ht="13.5" customHeight="1">
      <c r="A54" s="14" t="s">
        <v>1259</v>
      </c>
      <c r="B54" s="56" t="s">
        <v>1258</v>
      </c>
      <c r="C54" s="16"/>
      <c r="D54" s="33"/>
      <c r="E54" s="18"/>
      <c r="F54" s="33">
        <v>1.1</v>
      </c>
      <c r="G54" s="33">
        <v>1.1</v>
      </c>
      <c r="H54" s="67">
        <f t="shared" si="0"/>
        <v>68.2</v>
      </c>
      <c r="I54" s="67">
        <f t="shared" si="1"/>
        <v>94.116</v>
      </c>
      <c r="J54" s="67">
        <f t="shared" si="2"/>
        <v>95</v>
      </c>
    </row>
    <row r="55" spans="1:10" ht="13.5" customHeight="1">
      <c r="A55" s="14" t="s">
        <v>56</v>
      </c>
      <c r="B55" s="56" t="s">
        <v>57</v>
      </c>
      <c r="C55" s="16">
        <v>1.7</v>
      </c>
      <c r="D55" s="17">
        <v>2</v>
      </c>
      <c r="E55" s="18"/>
      <c r="F55" s="33">
        <v>2</v>
      </c>
      <c r="G55" s="33">
        <v>2</v>
      </c>
      <c r="H55" s="67">
        <f t="shared" si="0"/>
        <v>124</v>
      </c>
      <c r="I55" s="67">
        <f t="shared" si="1"/>
        <v>171.11999999999998</v>
      </c>
      <c r="J55" s="67">
        <f t="shared" si="2"/>
        <v>172</v>
      </c>
    </row>
    <row r="56" spans="1:10" ht="13.5" customHeight="1">
      <c r="A56" s="14" t="s">
        <v>58</v>
      </c>
      <c r="B56" s="56" t="s">
        <v>59</v>
      </c>
      <c r="C56" s="16">
        <v>2</v>
      </c>
      <c r="D56" s="17">
        <v>2.2</v>
      </c>
      <c r="E56" s="18"/>
      <c r="F56" s="33">
        <v>2.2</v>
      </c>
      <c r="G56" s="33">
        <v>2.2</v>
      </c>
      <c r="H56" s="67">
        <f t="shared" si="0"/>
        <v>136.4</v>
      </c>
      <c r="I56" s="67">
        <f t="shared" si="1"/>
        <v>188.232</v>
      </c>
      <c r="J56" s="67">
        <f t="shared" si="2"/>
        <v>189</v>
      </c>
    </row>
    <row r="57" spans="1:10" ht="13.5" customHeight="1">
      <c r="A57" s="14" t="s">
        <v>60</v>
      </c>
      <c r="B57" s="56" t="s">
        <v>61</v>
      </c>
      <c r="C57" s="16"/>
      <c r="D57" s="17">
        <v>3</v>
      </c>
      <c r="E57" s="18"/>
      <c r="F57" s="33">
        <v>3</v>
      </c>
      <c r="G57" s="33">
        <v>3</v>
      </c>
      <c r="H57" s="67">
        <f t="shared" si="0"/>
        <v>186</v>
      </c>
      <c r="I57" s="67">
        <f t="shared" si="1"/>
        <v>256.68</v>
      </c>
      <c r="J57" s="67">
        <f t="shared" si="2"/>
        <v>257</v>
      </c>
    </row>
    <row r="58" spans="1:10" ht="13.5" customHeight="1">
      <c r="A58" s="14" t="s">
        <v>62</v>
      </c>
      <c r="B58" s="56" t="s">
        <v>63</v>
      </c>
      <c r="C58" s="16"/>
      <c r="D58" s="17">
        <v>2.5</v>
      </c>
      <c r="E58" s="18"/>
      <c r="F58" s="33">
        <v>2.5</v>
      </c>
      <c r="G58" s="33">
        <v>2.5</v>
      </c>
      <c r="H58" s="67">
        <f t="shared" si="0"/>
        <v>155</v>
      </c>
      <c r="I58" s="67">
        <f t="shared" si="1"/>
        <v>213.89999999999998</v>
      </c>
      <c r="J58" s="67">
        <f t="shared" si="2"/>
        <v>214</v>
      </c>
    </row>
    <row r="59" spans="1:10" ht="13.5" customHeight="1">
      <c r="A59" s="14" t="s">
        <v>64</v>
      </c>
      <c r="B59" s="56" t="s">
        <v>65</v>
      </c>
      <c r="C59" s="16"/>
      <c r="D59" s="17">
        <v>2.75</v>
      </c>
      <c r="E59" s="18"/>
      <c r="F59" s="33">
        <v>2.75</v>
      </c>
      <c r="G59" s="33">
        <v>2.75</v>
      </c>
      <c r="H59" s="67">
        <f t="shared" si="0"/>
        <v>170.5</v>
      </c>
      <c r="I59" s="67">
        <f t="shared" si="1"/>
        <v>235.29</v>
      </c>
      <c r="J59" s="67">
        <f t="shared" si="2"/>
        <v>236</v>
      </c>
    </row>
    <row r="60" spans="1:10" ht="13.5" customHeight="1">
      <c r="A60" s="14" t="s">
        <v>66</v>
      </c>
      <c r="B60" s="56" t="s">
        <v>65</v>
      </c>
      <c r="C60" s="16"/>
      <c r="D60" s="17">
        <v>3</v>
      </c>
      <c r="E60" s="18"/>
      <c r="F60" s="33">
        <v>3</v>
      </c>
      <c r="G60" s="33">
        <v>3</v>
      </c>
      <c r="H60" s="67">
        <f t="shared" si="0"/>
        <v>186</v>
      </c>
      <c r="I60" s="67">
        <f t="shared" si="1"/>
        <v>256.68</v>
      </c>
      <c r="J60" s="67">
        <f t="shared" si="2"/>
        <v>257</v>
      </c>
    </row>
    <row r="61" spans="1:10" s="25" customFormat="1" ht="13.5" customHeight="1">
      <c r="A61" s="26"/>
      <c r="B61" s="57"/>
      <c r="C61" s="22"/>
      <c r="D61" s="23"/>
      <c r="E61" s="24"/>
      <c r="F61" s="23"/>
      <c r="G61" s="23"/>
      <c r="H61" s="67">
        <f t="shared" si="0"/>
        <v>0</v>
      </c>
      <c r="I61" s="67">
        <f t="shared" si="1"/>
        <v>0</v>
      </c>
      <c r="J61" s="67">
        <f t="shared" si="2"/>
        <v>0</v>
      </c>
    </row>
    <row r="62" spans="1:10" ht="13.5" customHeight="1">
      <c r="A62" s="14" t="s">
        <v>67</v>
      </c>
      <c r="B62" s="56" t="s">
        <v>68</v>
      </c>
      <c r="C62" s="16">
        <v>1.8</v>
      </c>
      <c r="D62" s="17">
        <v>2.1</v>
      </c>
      <c r="E62" s="18"/>
      <c r="F62" s="33">
        <v>1.9</v>
      </c>
      <c r="G62" s="33">
        <v>1.9</v>
      </c>
      <c r="H62" s="67">
        <f t="shared" si="0"/>
        <v>117.8</v>
      </c>
      <c r="I62" s="67">
        <f t="shared" si="1"/>
        <v>162.564</v>
      </c>
      <c r="J62" s="67">
        <f t="shared" si="2"/>
        <v>163</v>
      </c>
    </row>
    <row r="63" spans="1:10" ht="13.5" customHeight="1">
      <c r="A63" s="14" t="s">
        <v>67</v>
      </c>
      <c r="B63" s="56" t="s">
        <v>69</v>
      </c>
      <c r="C63" s="16">
        <v>1.8</v>
      </c>
      <c r="D63" s="17">
        <v>2.1</v>
      </c>
      <c r="E63" s="18"/>
      <c r="F63" s="33">
        <v>1.9</v>
      </c>
      <c r="G63" s="33">
        <v>1.9</v>
      </c>
      <c r="H63" s="67">
        <f t="shared" si="0"/>
        <v>117.8</v>
      </c>
      <c r="I63" s="67">
        <f t="shared" si="1"/>
        <v>162.564</v>
      </c>
      <c r="J63" s="67">
        <f t="shared" si="2"/>
        <v>163</v>
      </c>
    </row>
    <row r="64" spans="1:10" ht="13.5" customHeight="1">
      <c r="A64" s="14" t="s">
        <v>67</v>
      </c>
      <c r="B64" s="56" t="s">
        <v>70</v>
      </c>
      <c r="C64" s="16">
        <v>1.8</v>
      </c>
      <c r="D64" s="17">
        <v>2.1</v>
      </c>
      <c r="E64" s="18"/>
      <c r="F64" s="33">
        <v>1.9</v>
      </c>
      <c r="G64" s="33">
        <v>1.9</v>
      </c>
      <c r="H64" s="67">
        <f t="shared" si="0"/>
        <v>117.8</v>
      </c>
      <c r="I64" s="67">
        <f t="shared" si="1"/>
        <v>162.564</v>
      </c>
      <c r="J64" s="67">
        <f t="shared" si="2"/>
        <v>163</v>
      </c>
    </row>
    <row r="65" spans="1:10" ht="13.5" customHeight="1">
      <c r="A65" s="14" t="s">
        <v>67</v>
      </c>
      <c r="B65" s="56" t="s">
        <v>71</v>
      </c>
      <c r="C65" s="16">
        <v>1.8</v>
      </c>
      <c r="D65" s="17">
        <v>2.1</v>
      </c>
      <c r="E65" s="18"/>
      <c r="F65" s="33">
        <v>1.9</v>
      </c>
      <c r="G65" s="33">
        <v>1.9</v>
      </c>
      <c r="H65" s="67">
        <f t="shared" si="0"/>
        <v>117.8</v>
      </c>
      <c r="I65" s="67">
        <f t="shared" si="1"/>
        <v>162.564</v>
      </c>
      <c r="J65" s="67">
        <f t="shared" si="2"/>
        <v>163</v>
      </c>
    </row>
    <row r="66" spans="1:10" ht="13.5" customHeight="1">
      <c r="A66" s="14" t="s">
        <v>67</v>
      </c>
      <c r="B66" s="56" t="s">
        <v>72</v>
      </c>
      <c r="C66" s="16">
        <v>1.8</v>
      </c>
      <c r="D66" s="17">
        <v>2.1</v>
      </c>
      <c r="E66" s="18"/>
      <c r="F66" s="33">
        <v>1.9</v>
      </c>
      <c r="G66" s="33">
        <v>1.9</v>
      </c>
      <c r="H66" s="67">
        <f t="shared" si="0"/>
        <v>117.8</v>
      </c>
      <c r="I66" s="67">
        <f t="shared" si="1"/>
        <v>162.564</v>
      </c>
      <c r="J66" s="67">
        <f t="shared" si="2"/>
        <v>163</v>
      </c>
    </row>
    <row r="67" spans="1:10" ht="13.5" customHeight="1">
      <c r="A67" s="27" t="s">
        <v>73</v>
      </c>
      <c r="B67" s="58" t="s">
        <v>72</v>
      </c>
      <c r="C67" s="16">
        <v>2</v>
      </c>
      <c r="D67" s="17">
        <v>2.1</v>
      </c>
      <c r="E67" s="18"/>
      <c r="F67" s="33">
        <v>1.9</v>
      </c>
      <c r="G67" s="33">
        <v>1.9</v>
      </c>
      <c r="H67" s="67">
        <f t="shared" si="0"/>
        <v>117.8</v>
      </c>
      <c r="I67" s="67">
        <f t="shared" si="1"/>
        <v>162.564</v>
      </c>
      <c r="J67" s="67">
        <f t="shared" si="2"/>
        <v>163</v>
      </c>
    </row>
    <row r="68" spans="1:10" ht="13.5" customHeight="1">
      <c r="A68" s="27" t="s">
        <v>74</v>
      </c>
      <c r="B68" s="58" t="s">
        <v>72</v>
      </c>
      <c r="C68" s="16">
        <v>2</v>
      </c>
      <c r="D68" s="17">
        <v>2.2</v>
      </c>
      <c r="E68" s="18"/>
      <c r="F68" s="33">
        <v>2</v>
      </c>
      <c r="G68" s="33">
        <v>2</v>
      </c>
      <c r="H68" s="67">
        <f t="shared" si="0"/>
        <v>124</v>
      </c>
      <c r="I68" s="67">
        <f t="shared" si="1"/>
        <v>171.11999999999998</v>
      </c>
      <c r="J68" s="67">
        <f t="shared" si="2"/>
        <v>172</v>
      </c>
    </row>
    <row r="69" spans="1:10" ht="13.5" customHeight="1">
      <c r="A69" s="14" t="s">
        <v>75</v>
      </c>
      <c r="B69" s="56" t="s">
        <v>76</v>
      </c>
      <c r="C69" s="16">
        <v>1.8</v>
      </c>
      <c r="D69" s="17">
        <v>2.1</v>
      </c>
      <c r="E69" s="18"/>
      <c r="F69" s="33">
        <v>1.9</v>
      </c>
      <c r="G69" s="33">
        <v>1.9</v>
      </c>
      <c r="H69" s="67">
        <f aca="true" t="shared" si="3" ref="H69:H132">G69*62</f>
        <v>117.8</v>
      </c>
      <c r="I69" s="67">
        <f aca="true" t="shared" si="4" ref="I69:I132">H69*1.38</f>
        <v>162.564</v>
      </c>
      <c r="J69" s="67">
        <f aca="true" t="shared" si="5" ref="J69:J132">_xlfn.CEILING.MATH(I69,1)</f>
        <v>163</v>
      </c>
    </row>
    <row r="70" spans="1:10" ht="13.5" customHeight="1">
      <c r="A70" s="14" t="s">
        <v>77</v>
      </c>
      <c r="B70" s="56" t="s">
        <v>78</v>
      </c>
      <c r="C70" s="16">
        <v>1.8</v>
      </c>
      <c r="D70" s="17">
        <v>2.9</v>
      </c>
      <c r="E70" s="18"/>
      <c r="F70" s="33">
        <v>2.85</v>
      </c>
      <c r="G70" s="33">
        <v>2.85</v>
      </c>
      <c r="H70" s="67">
        <f t="shared" si="3"/>
        <v>176.70000000000002</v>
      </c>
      <c r="I70" s="67">
        <f t="shared" si="4"/>
        <v>243.846</v>
      </c>
      <c r="J70" s="67">
        <f t="shared" si="5"/>
        <v>244</v>
      </c>
    </row>
    <row r="71" spans="1:10" ht="13.5" customHeight="1">
      <c r="A71" s="14" t="s">
        <v>79</v>
      </c>
      <c r="B71" s="56" t="s">
        <v>80</v>
      </c>
      <c r="C71" s="16">
        <v>2.6</v>
      </c>
      <c r="D71" s="17">
        <v>3.15</v>
      </c>
      <c r="E71" s="18"/>
      <c r="F71" s="33">
        <v>2.85</v>
      </c>
      <c r="G71" s="33">
        <v>2.85</v>
      </c>
      <c r="H71" s="67">
        <f t="shared" si="3"/>
        <v>176.70000000000002</v>
      </c>
      <c r="I71" s="67">
        <f t="shared" si="4"/>
        <v>243.846</v>
      </c>
      <c r="J71" s="67">
        <f t="shared" si="5"/>
        <v>244</v>
      </c>
    </row>
    <row r="72" spans="1:10" ht="13.5" customHeight="1">
      <c r="A72" s="14" t="s">
        <v>81</v>
      </c>
      <c r="B72" s="56" t="s">
        <v>82</v>
      </c>
      <c r="C72" s="16">
        <v>1.8</v>
      </c>
      <c r="D72" s="17">
        <v>2.1</v>
      </c>
      <c r="E72" s="18"/>
      <c r="F72" s="33">
        <v>1.9</v>
      </c>
      <c r="G72" s="33">
        <v>1.9</v>
      </c>
      <c r="H72" s="67">
        <f t="shared" si="3"/>
        <v>117.8</v>
      </c>
      <c r="I72" s="67">
        <f t="shared" si="4"/>
        <v>162.564</v>
      </c>
      <c r="J72" s="67">
        <f t="shared" si="5"/>
        <v>163</v>
      </c>
    </row>
    <row r="73" spans="1:10" ht="13.5" customHeight="1">
      <c r="A73" s="14" t="s">
        <v>67</v>
      </c>
      <c r="B73" s="56" t="s">
        <v>1391</v>
      </c>
      <c r="C73" s="16">
        <v>1.8</v>
      </c>
      <c r="D73" s="17">
        <v>2.1</v>
      </c>
      <c r="E73" s="18"/>
      <c r="F73" s="33">
        <v>1.9</v>
      </c>
      <c r="G73" s="33">
        <v>1.9</v>
      </c>
      <c r="H73" s="67">
        <f t="shared" si="3"/>
        <v>117.8</v>
      </c>
      <c r="I73" s="67">
        <f t="shared" si="4"/>
        <v>162.564</v>
      </c>
      <c r="J73" s="67">
        <f t="shared" si="5"/>
        <v>163</v>
      </c>
    </row>
    <row r="74" spans="1:10" ht="13.5" customHeight="1">
      <c r="A74" s="14" t="s">
        <v>67</v>
      </c>
      <c r="B74" s="56" t="s">
        <v>1440</v>
      </c>
      <c r="C74" s="16">
        <v>1.8</v>
      </c>
      <c r="D74" s="17">
        <v>2.1</v>
      </c>
      <c r="E74" s="18"/>
      <c r="F74" s="33">
        <v>1.9</v>
      </c>
      <c r="G74" s="33">
        <v>1.9</v>
      </c>
      <c r="H74" s="67">
        <f t="shared" si="3"/>
        <v>117.8</v>
      </c>
      <c r="I74" s="67">
        <f t="shared" si="4"/>
        <v>162.564</v>
      </c>
      <c r="J74" s="67">
        <f t="shared" si="5"/>
        <v>163</v>
      </c>
    </row>
    <row r="75" spans="1:10" ht="13.5" customHeight="1">
      <c r="A75" s="14" t="s">
        <v>67</v>
      </c>
      <c r="B75" s="56" t="s">
        <v>83</v>
      </c>
      <c r="C75" s="16">
        <v>1.8</v>
      </c>
      <c r="D75" s="17">
        <v>2.1</v>
      </c>
      <c r="E75" s="18"/>
      <c r="F75" s="33">
        <v>1.9</v>
      </c>
      <c r="G75" s="33">
        <v>1.9</v>
      </c>
      <c r="H75" s="67">
        <f t="shared" si="3"/>
        <v>117.8</v>
      </c>
      <c r="I75" s="67">
        <f t="shared" si="4"/>
        <v>162.564</v>
      </c>
      <c r="J75" s="67">
        <f t="shared" si="5"/>
        <v>163</v>
      </c>
    </row>
    <row r="76" spans="1:10" ht="13.5" customHeight="1">
      <c r="A76" s="14" t="s">
        <v>67</v>
      </c>
      <c r="B76" s="56" t="s">
        <v>84</v>
      </c>
      <c r="C76" s="16">
        <v>2</v>
      </c>
      <c r="D76" s="17">
        <v>2.1</v>
      </c>
      <c r="E76" s="18"/>
      <c r="F76" s="33">
        <v>1.9</v>
      </c>
      <c r="G76" s="33">
        <v>1.9</v>
      </c>
      <c r="H76" s="67">
        <f t="shared" si="3"/>
        <v>117.8</v>
      </c>
      <c r="I76" s="67">
        <f t="shared" si="4"/>
        <v>162.564</v>
      </c>
      <c r="J76" s="67">
        <f t="shared" si="5"/>
        <v>163</v>
      </c>
    </row>
    <row r="77" spans="1:10" ht="13.5" customHeight="1">
      <c r="A77" s="14" t="s">
        <v>67</v>
      </c>
      <c r="B77" s="56" t="s">
        <v>85</v>
      </c>
      <c r="C77" s="16">
        <v>1.8</v>
      </c>
      <c r="D77" s="17">
        <v>2.1</v>
      </c>
      <c r="E77" s="18"/>
      <c r="F77" s="33">
        <v>1.9</v>
      </c>
      <c r="G77" s="33">
        <v>1.9</v>
      </c>
      <c r="H77" s="67">
        <f t="shared" si="3"/>
        <v>117.8</v>
      </c>
      <c r="I77" s="67">
        <f t="shared" si="4"/>
        <v>162.564</v>
      </c>
      <c r="J77" s="67">
        <f t="shared" si="5"/>
        <v>163</v>
      </c>
    </row>
    <row r="78" spans="1:10" ht="13.5" customHeight="1">
      <c r="A78" s="14" t="s">
        <v>67</v>
      </c>
      <c r="B78" s="56" t="s">
        <v>86</v>
      </c>
      <c r="C78" s="16">
        <v>1.8</v>
      </c>
      <c r="D78" s="17">
        <v>2.1</v>
      </c>
      <c r="E78" s="18"/>
      <c r="F78" s="33">
        <v>1.9</v>
      </c>
      <c r="G78" s="33">
        <v>1.9</v>
      </c>
      <c r="H78" s="67">
        <f t="shared" si="3"/>
        <v>117.8</v>
      </c>
      <c r="I78" s="67">
        <f t="shared" si="4"/>
        <v>162.564</v>
      </c>
      <c r="J78" s="67">
        <f t="shared" si="5"/>
        <v>163</v>
      </c>
    </row>
    <row r="79" spans="1:10" ht="13.5" customHeight="1">
      <c r="A79" s="14" t="s">
        <v>67</v>
      </c>
      <c r="B79" s="56" t="s">
        <v>87</v>
      </c>
      <c r="C79" s="16">
        <v>1.8</v>
      </c>
      <c r="D79" s="17">
        <v>2.1</v>
      </c>
      <c r="E79" s="18"/>
      <c r="F79" s="33">
        <v>1.9</v>
      </c>
      <c r="G79" s="33">
        <v>1.9</v>
      </c>
      <c r="H79" s="67">
        <f t="shared" si="3"/>
        <v>117.8</v>
      </c>
      <c r="I79" s="67">
        <f t="shared" si="4"/>
        <v>162.564</v>
      </c>
      <c r="J79" s="67">
        <f t="shared" si="5"/>
        <v>163</v>
      </c>
    </row>
    <row r="80" spans="1:10" s="25" customFormat="1" ht="13.5" customHeight="1">
      <c r="A80" s="27" t="s">
        <v>67</v>
      </c>
      <c r="B80" s="58" t="s">
        <v>88</v>
      </c>
      <c r="C80" s="29">
        <v>1.8</v>
      </c>
      <c r="D80" s="17">
        <v>2.1</v>
      </c>
      <c r="E80" s="30"/>
      <c r="F80" s="33">
        <v>1.9</v>
      </c>
      <c r="G80" s="33">
        <v>1.9</v>
      </c>
      <c r="H80" s="67">
        <f t="shared" si="3"/>
        <v>117.8</v>
      </c>
      <c r="I80" s="67">
        <f t="shared" si="4"/>
        <v>162.564</v>
      </c>
      <c r="J80" s="67">
        <f t="shared" si="5"/>
        <v>163</v>
      </c>
    </row>
    <row r="81" spans="1:10" s="25" customFormat="1" ht="13.5" customHeight="1">
      <c r="A81" s="27" t="s">
        <v>74</v>
      </c>
      <c r="B81" s="58" t="s">
        <v>88</v>
      </c>
      <c r="C81" s="29">
        <v>2</v>
      </c>
      <c r="D81" s="17">
        <v>2.2</v>
      </c>
      <c r="E81" s="30"/>
      <c r="F81" s="33">
        <v>2</v>
      </c>
      <c r="G81" s="33">
        <v>2</v>
      </c>
      <c r="H81" s="67">
        <f t="shared" si="3"/>
        <v>124</v>
      </c>
      <c r="I81" s="67">
        <f t="shared" si="4"/>
        <v>171.11999999999998</v>
      </c>
      <c r="J81" s="67">
        <f t="shared" si="5"/>
        <v>172</v>
      </c>
    </row>
    <row r="82" spans="1:10" s="25" customFormat="1" ht="13.5" customHeight="1">
      <c r="A82" s="27" t="s">
        <v>67</v>
      </c>
      <c r="B82" s="58" t="s">
        <v>89</v>
      </c>
      <c r="C82" s="29">
        <v>1.8</v>
      </c>
      <c r="D82" s="17">
        <v>2.1</v>
      </c>
      <c r="E82" s="30"/>
      <c r="F82" s="33">
        <v>1.9</v>
      </c>
      <c r="G82" s="33">
        <v>1.9</v>
      </c>
      <c r="H82" s="67">
        <f t="shared" si="3"/>
        <v>117.8</v>
      </c>
      <c r="I82" s="67">
        <f t="shared" si="4"/>
        <v>162.564</v>
      </c>
      <c r="J82" s="67">
        <f t="shared" si="5"/>
        <v>163</v>
      </c>
    </row>
    <row r="83" spans="1:10" s="25" customFormat="1" ht="13.5" customHeight="1">
      <c r="A83" s="27" t="s">
        <v>67</v>
      </c>
      <c r="B83" s="58" t="s">
        <v>90</v>
      </c>
      <c r="C83" s="29">
        <v>1.8</v>
      </c>
      <c r="D83" s="17">
        <v>2.1</v>
      </c>
      <c r="E83" s="30"/>
      <c r="F83" s="33">
        <v>1.9</v>
      </c>
      <c r="G83" s="33">
        <v>1.9</v>
      </c>
      <c r="H83" s="67">
        <f t="shared" si="3"/>
        <v>117.8</v>
      </c>
      <c r="I83" s="67">
        <f t="shared" si="4"/>
        <v>162.564</v>
      </c>
      <c r="J83" s="67">
        <f t="shared" si="5"/>
        <v>163</v>
      </c>
    </row>
    <row r="84" spans="1:10" s="25" customFormat="1" ht="13.5" customHeight="1">
      <c r="A84" s="27" t="s">
        <v>67</v>
      </c>
      <c r="B84" s="58" t="s">
        <v>91</v>
      </c>
      <c r="C84" s="29">
        <v>1.8</v>
      </c>
      <c r="D84" s="17">
        <v>2.1</v>
      </c>
      <c r="E84" s="30"/>
      <c r="F84" s="33">
        <v>1.9</v>
      </c>
      <c r="G84" s="33">
        <v>1.9</v>
      </c>
      <c r="H84" s="67">
        <f t="shared" si="3"/>
        <v>117.8</v>
      </c>
      <c r="I84" s="67">
        <f t="shared" si="4"/>
        <v>162.564</v>
      </c>
      <c r="J84" s="67">
        <f t="shared" si="5"/>
        <v>163</v>
      </c>
    </row>
    <row r="85" spans="1:10" s="25" customFormat="1" ht="13.5" customHeight="1">
      <c r="A85" s="27" t="s">
        <v>74</v>
      </c>
      <c r="B85" s="58" t="s">
        <v>91</v>
      </c>
      <c r="C85" s="29">
        <v>2</v>
      </c>
      <c r="D85" s="17">
        <v>2.2</v>
      </c>
      <c r="E85" s="30"/>
      <c r="F85" s="33">
        <v>2</v>
      </c>
      <c r="G85" s="33">
        <v>2</v>
      </c>
      <c r="H85" s="67">
        <f t="shared" si="3"/>
        <v>124</v>
      </c>
      <c r="I85" s="67">
        <f t="shared" si="4"/>
        <v>171.11999999999998</v>
      </c>
      <c r="J85" s="67">
        <f t="shared" si="5"/>
        <v>172</v>
      </c>
    </row>
    <row r="86" spans="1:10" ht="13.5" customHeight="1">
      <c r="A86" s="14" t="s">
        <v>92</v>
      </c>
      <c r="B86" s="56" t="s">
        <v>93</v>
      </c>
      <c r="C86" s="16">
        <v>1.8</v>
      </c>
      <c r="D86" s="17">
        <v>2.1</v>
      </c>
      <c r="E86" s="18"/>
      <c r="F86" s="33">
        <v>1.9</v>
      </c>
      <c r="G86" s="33">
        <v>1.9</v>
      </c>
      <c r="H86" s="67">
        <f t="shared" si="3"/>
        <v>117.8</v>
      </c>
      <c r="I86" s="67">
        <f t="shared" si="4"/>
        <v>162.564</v>
      </c>
      <c r="J86" s="67">
        <f t="shared" si="5"/>
        <v>163</v>
      </c>
    </row>
    <row r="87" spans="1:10" ht="13.5" customHeight="1">
      <c r="A87" s="14" t="s">
        <v>92</v>
      </c>
      <c r="B87" s="56" t="s">
        <v>94</v>
      </c>
      <c r="C87" s="16">
        <v>1.8</v>
      </c>
      <c r="D87" s="17">
        <v>2.1</v>
      </c>
      <c r="E87" s="18"/>
      <c r="F87" s="33">
        <v>1.9</v>
      </c>
      <c r="G87" s="33">
        <v>1.9</v>
      </c>
      <c r="H87" s="67">
        <f t="shared" si="3"/>
        <v>117.8</v>
      </c>
      <c r="I87" s="67">
        <f t="shared" si="4"/>
        <v>162.564</v>
      </c>
      <c r="J87" s="67">
        <f t="shared" si="5"/>
        <v>163</v>
      </c>
    </row>
    <row r="88" spans="1:10" ht="13.5" customHeight="1">
      <c r="A88" s="14" t="s">
        <v>67</v>
      </c>
      <c r="B88" s="56" t="s">
        <v>95</v>
      </c>
      <c r="C88" s="16">
        <v>1.8</v>
      </c>
      <c r="D88" s="17">
        <v>2.1</v>
      </c>
      <c r="E88" s="18"/>
      <c r="F88" s="33">
        <v>1.9</v>
      </c>
      <c r="G88" s="33">
        <v>1.9</v>
      </c>
      <c r="H88" s="67">
        <f t="shared" si="3"/>
        <v>117.8</v>
      </c>
      <c r="I88" s="67">
        <f t="shared" si="4"/>
        <v>162.564</v>
      </c>
      <c r="J88" s="67">
        <f t="shared" si="5"/>
        <v>163</v>
      </c>
    </row>
    <row r="89" spans="1:10" ht="13.5" customHeight="1">
      <c r="A89" s="14" t="s">
        <v>67</v>
      </c>
      <c r="B89" s="56" t="s">
        <v>96</v>
      </c>
      <c r="C89" s="16">
        <v>1.8</v>
      </c>
      <c r="D89" s="17">
        <v>2.1</v>
      </c>
      <c r="E89" s="18"/>
      <c r="F89" s="33">
        <v>1.9</v>
      </c>
      <c r="G89" s="33">
        <v>1.9</v>
      </c>
      <c r="H89" s="67">
        <f t="shared" si="3"/>
        <v>117.8</v>
      </c>
      <c r="I89" s="67">
        <f t="shared" si="4"/>
        <v>162.564</v>
      </c>
      <c r="J89" s="67">
        <f t="shared" si="5"/>
        <v>163</v>
      </c>
    </row>
    <row r="90" spans="1:10" ht="13.5" customHeight="1">
      <c r="A90" s="14" t="s">
        <v>97</v>
      </c>
      <c r="B90" s="56" t="s">
        <v>98</v>
      </c>
      <c r="C90" s="16">
        <v>1.8</v>
      </c>
      <c r="D90" s="17">
        <v>2.1</v>
      </c>
      <c r="E90" s="18"/>
      <c r="F90" s="33">
        <v>1.9</v>
      </c>
      <c r="G90" s="33">
        <v>1.9</v>
      </c>
      <c r="H90" s="67">
        <f t="shared" si="3"/>
        <v>117.8</v>
      </c>
      <c r="I90" s="67">
        <f t="shared" si="4"/>
        <v>162.564</v>
      </c>
      <c r="J90" s="67">
        <f t="shared" si="5"/>
        <v>163</v>
      </c>
    </row>
    <row r="91" spans="1:10" ht="13.5" customHeight="1">
      <c r="A91" s="14" t="s">
        <v>67</v>
      </c>
      <c r="B91" s="56" t="s">
        <v>99</v>
      </c>
      <c r="C91" s="16">
        <v>1.8</v>
      </c>
      <c r="D91" s="17">
        <v>2.1</v>
      </c>
      <c r="E91" s="18"/>
      <c r="F91" s="33">
        <v>1.9</v>
      </c>
      <c r="G91" s="33">
        <v>1.9</v>
      </c>
      <c r="H91" s="67">
        <f t="shared" si="3"/>
        <v>117.8</v>
      </c>
      <c r="I91" s="67">
        <f t="shared" si="4"/>
        <v>162.564</v>
      </c>
      <c r="J91" s="67">
        <f t="shared" si="5"/>
        <v>163</v>
      </c>
    </row>
    <row r="92" spans="1:10" ht="13.5" customHeight="1">
      <c r="A92" s="14" t="s">
        <v>77</v>
      </c>
      <c r="B92" s="56" t="s">
        <v>100</v>
      </c>
      <c r="C92" s="16">
        <v>1.8</v>
      </c>
      <c r="D92" s="17">
        <v>2.9</v>
      </c>
      <c r="E92" s="18"/>
      <c r="F92" s="33">
        <v>2.85</v>
      </c>
      <c r="G92" s="33">
        <v>2.85</v>
      </c>
      <c r="H92" s="67">
        <f t="shared" si="3"/>
        <v>176.70000000000002</v>
      </c>
      <c r="I92" s="67">
        <f t="shared" si="4"/>
        <v>243.846</v>
      </c>
      <c r="J92" s="67">
        <f t="shared" si="5"/>
        <v>244</v>
      </c>
    </row>
    <row r="93" spans="1:10" ht="13.5" customHeight="1">
      <c r="A93" s="14" t="s">
        <v>67</v>
      </c>
      <c r="B93" s="56" t="s">
        <v>101</v>
      </c>
      <c r="C93" s="16">
        <v>1.8</v>
      </c>
      <c r="D93" s="17">
        <v>2.1</v>
      </c>
      <c r="E93" s="18"/>
      <c r="F93" s="33">
        <v>1.9</v>
      </c>
      <c r="G93" s="33">
        <v>1.9</v>
      </c>
      <c r="H93" s="67">
        <f t="shared" si="3"/>
        <v>117.8</v>
      </c>
      <c r="I93" s="67">
        <f t="shared" si="4"/>
        <v>162.564</v>
      </c>
      <c r="J93" s="67">
        <f t="shared" si="5"/>
        <v>163</v>
      </c>
    </row>
    <row r="94" spans="1:10" ht="13.5" customHeight="1">
      <c r="A94" s="14" t="s">
        <v>67</v>
      </c>
      <c r="B94" s="56" t="s">
        <v>102</v>
      </c>
      <c r="C94" s="16">
        <v>1.8</v>
      </c>
      <c r="D94" s="17">
        <v>2.1</v>
      </c>
      <c r="E94" s="18"/>
      <c r="F94" s="33">
        <v>1.9</v>
      </c>
      <c r="G94" s="33">
        <v>1.9</v>
      </c>
      <c r="H94" s="67">
        <f t="shared" si="3"/>
        <v>117.8</v>
      </c>
      <c r="I94" s="67">
        <f t="shared" si="4"/>
        <v>162.564</v>
      </c>
      <c r="J94" s="67">
        <f t="shared" si="5"/>
        <v>163</v>
      </c>
    </row>
    <row r="95" spans="1:10" ht="13.5" customHeight="1">
      <c r="A95" s="14" t="s">
        <v>67</v>
      </c>
      <c r="B95" s="56" t="s">
        <v>103</v>
      </c>
      <c r="C95" s="16">
        <v>1.8</v>
      </c>
      <c r="D95" s="17">
        <v>2.1</v>
      </c>
      <c r="E95" s="18"/>
      <c r="F95" s="33">
        <v>1.9</v>
      </c>
      <c r="G95" s="33">
        <v>1.9</v>
      </c>
      <c r="H95" s="67">
        <f t="shared" si="3"/>
        <v>117.8</v>
      </c>
      <c r="I95" s="67">
        <f t="shared" si="4"/>
        <v>162.564</v>
      </c>
      <c r="J95" s="67">
        <f t="shared" si="5"/>
        <v>163</v>
      </c>
    </row>
    <row r="96" spans="1:10" ht="13.5" customHeight="1">
      <c r="A96" s="14" t="s">
        <v>67</v>
      </c>
      <c r="B96" s="56" t="s">
        <v>104</v>
      </c>
      <c r="C96" s="16">
        <v>1.7</v>
      </c>
      <c r="D96" s="17">
        <v>2</v>
      </c>
      <c r="E96" s="18"/>
      <c r="F96" s="33">
        <v>1.9</v>
      </c>
      <c r="G96" s="33">
        <v>1.9</v>
      </c>
      <c r="H96" s="67">
        <f t="shared" si="3"/>
        <v>117.8</v>
      </c>
      <c r="I96" s="67">
        <f t="shared" si="4"/>
        <v>162.564</v>
      </c>
      <c r="J96" s="67">
        <f t="shared" si="5"/>
        <v>163</v>
      </c>
    </row>
    <row r="97" spans="1:10" ht="13.5" customHeight="1">
      <c r="A97" s="14" t="s">
        <v>105</v>
      </c>
      <c r="B97" s="56" t="s">
        <v>106</v>
      </c>
      <c r="C97" s="16">
        <v>1.8</v>
      </c>
      <c r="D97" s="17">
        <v>2.1</v>
      </c>
      <c r="E97" s="18"/>
      <c r="F97" s="33">
        <v>1.9</v>
      </c>
      <c r="G97" s="33">
        <v>1.9</v>
      </c>
      <c r="H97" s="67">
        <f t="shared" si="3"/>
        <v>117.8</v>
      </c>
      <c r="I97" s="67">
        <f t="shared" si="4"/>
        <v>162.564</v>
      </c>
      <c r="J97" s="67">
        <f t="shared" si="5"/>
        <v>163</v>
      </c>
    </row>
    <row r="98" spans="1:10" ht="13.5" customHeight="1">
      <c r="A98" s="14" t="s">
        <v>67</v>
      </c>
      <c r="B98" s="56" t="s">
        <v>107</v>
      </c>
      <c r="C98" s="16">
        <v>1.8</v>
      </c>
      <c r="D98" s="17">
        <v>2.1</v>
      </c>
      <c r="E98" s="18"/>
      <c r="F98" s="33">
        <v>1.9</v>
      </c>
      <c r="G98" s="33">
        <v>1.9</v>
      </c>
      <c r="H98" s="67">
        <f t="shared" si="3"/>
        <v>117.8</v>
      </c>
      <c r="I98" s="67">
        <f t="shared" si="4"/>
        <v>162.564</v>
      </c>
      <c r="J98" s="67">
        <f t="shared" si="5"/>
        <v>163</v>
      </c>
    </row>
    <row r="99" spans="1:10" s="25" customFormat="1" ht="13.5" customHeight="1">
      <c r="A99" s="26"/>
      <c r="B99" s="57"/>
      <c r="C99" s="22"/>
      <c r="D99" s="23"/>
      <c r="E99" s="24"/>
      <c r="F99" s="23"/>
      <c r="G99" s="23"/>
      <c r="H99" s="67">
        <f t="shared" si="3"/>
        <v>0</v>
      </c>
      <c r="I99" s="67">
        <f t="shared" si="4"/>
        <v>0</v>
      </c>
      <c r="J99" s="67">
        <f t="shared" si="5"/>
        <v>0</v>
      </c>
    </row>
    <row r="100" spans="1:10" ht="13.5" customHeight="1">
      <c r="A100" s="14" t="s">
        <v>108</v>
      </c>
      <c r="B100" s="56" t="s">
        <v>109</v>
      </c>
      <c r="C100" s="16">
        <v>1.8</v>
      </c>
      <c r="D100" s="17">
        <v>2.1</v>
      </c>
      <c r="E100" s="18"/>
      <c r="F100" s="33">
        <v>1.9</v>
      </c>
      <c r="G100" s="33">
        <v>1.9</v>
      </c>
      <c r="H100" s="67">
        <f t="shared" si="3"/>
        <v>117.8</v>
      </c>
      <c r="I100" s="67">
        <f t="shared" si="4"/>
        <v>162.564</v>
      </c>
      <c r="J100" s="67">
        <f t="shared" si="5"/>
        <v>163</v>
      </c>
    </row>
    <row r="101" spans="1:10" ht="13.5" customHeight="1">
      <c r="A101" s="14" t="s">
        <v>108</v>
      </c>
      <c r="B101" s="56" t="s">
        <v>110</v>
      </c>
      <c r="C101" s="16">
        <v>1.8</v>
      </c>
      <c r="D101" s="17">
        <v>2.1</v>
      </c>
      <c r="E101" s="18"/>
      <c r="F101" s="33">
        <v>1.9</v>
      </c>
      <c r="G101" s="33">
        <v>1.9</v>
      </c>
      <c r="H101" s="67">
        <f t="shared" si="3"/>
        <v>117.8</v>
      </c>
      <c r="I101" s="67">
        <f t="shared" si="4"/>
        <v>162.564</v>
      </c>
      <c r="J101" s="67">
        <f t="shared" si="5"/>
        <v>163</v>
      </c>
    </row>
    <row r="102" spans="1:10" ht="13.5" customHeight="1">
      <c r="A102" s="14" t="s">
        <v>108</v>
      </c>
      <c r="B102" s="56" t="s">
        <v>111</v>
      </c>
      <c r="C102" s="16">
        <v>1.8</v>
      </c>
      <c r="D102" s="17">
        <v>2.1</v>
      </c>
      <c r="E102" s="18"/>
      <c r="F102" s="33">
        <v>1.9</v>
      </c>
      <c r="G102" s="33">
        <v>1.9</v>
      </c>
      <c r="H102" s="67">
        <f t="shared" si="3"/>
        <v>117.8</v>
      </c>
      <c r="I102" s="67">
        <f t="shared" si="4"/>
        <v>162.564</v>
      </c>
      <c r="J102" s="67">
        <f t="shared" si="5"/>
        <v>163</v>
      </c>
    </row>
    <row r="103" spans="1:10" ht="13.5" customHeight="1">
      <c r="A103" s="14" t="s">
        <v>108</v>
      </c>
      <c r="B103" s="56" t="s">
        <v>112</v>
      </c>
      <c r="C103" s="16">
        <v>1.7</v>
      </c>
      <c r="D103" s="17">
        <v>2</v>
      </c>
      <c r="E103" s="18"/>
      <c r="F103" s="33">
        <v>1.9</v>
      </c>
      <c r="G103" s="33">
        <v>1.9</v>
      </c>
      <c r="H103" s="67">
        <f t="shared" si="3"/>
        <v>117.8</v>
      </c>
      <c r="I103" s="67">
        <f t="shared" si="4"/>
        <v>162.564</v>
      </c>
      <c r="J103" s="67">
        <f t="shared" si="5"/>
        <v>163</v>
      </c>
    </row>
    <row r="104" spans="1:10" s="25" customFormat="1" ht="13.5" customHeight="1">
      <c r="A104" s="26"/>
      <c r="B104" s="57"/>
      <c r="C104" s="22"/>
      <c r="D104" s="23"/>
      <c r="E104" s="24"/>
      <c r="F104" s="23"/>
      <c r="G104" s="23"/>
      <c r="H104" s="67">
        <f t="shared" si="3"/>
        <v>0</v>
      </c>
      <c r="I104" s="67">
        <f t="shared" si="4"/>
        <v>0</v>
      </c>
      <c r="J104" s="67">
        <f t="shared" si="5"/>
        <v>0</v>
      </c>
    </row>
    <row r="105" spans="1:10" ht="13.5" customHeight="1">
      <c r="A105" s="14" t="s">
        <v>113</v>
      </c>
      <c r="B105" s="56" t="s">
        <v>114</v>
      </c>
      <c r="C105" s="16">
        <v>2.2</v>
      </c>
      <c r="D105" s="17">
        <v>2.4</v>
      </c>
      <c r="E105" s="18"/>
      <c r="F105" s="17">
        <v>2.4</v>
      </c>
      <c r="G105" s="17">
        <v>2.4</v>
      </c>
      <c r="H105" s="67">
        <f t="shared" si="3"/>
        <v>148.79999999999998</v>
      </c>
      <c r="I105" s="67">
        <f t="shared" si="4"/>
        <v>205.34399999999997</v>
      </c>
      <c r="J105" s="67">
        <f t="shared" si="5"/>
        <v>206</v>
      </c>
    </row>
    <row r="106" spans="1:10" ht="13.5" customHeight="1">
      <c r="A106" s="31" t="s">
        <v>115</v>
      </c>
      <c r="B106" s="56" t="s">
        <v>116</v>
      </c>
      <c r="C106" s="16">
        <v>2.25</v>
      </c>
      <c r="D106" s="17">
        <v>2.45</v>
      </c>
      <c r="E106" s="18"/>
      <c r="F106" s="17">
        <v>2.45</v>
      </c>
      <c r="G106" s="17">
        <v>2.45</v>
      </c>
      <c r="H106" s="67">
        <f t="shared" si="3"/>
        <v>151.9</v>
      </c>
      <c r="I106" s="67">
        <f t="shared" si="4"/>
        <v>209.62199999999999</v>
      </c>
      <c r="J106" s="67">
        <f t="shared" si="5"/>
        <v>210</v>
      </c>
    </row>
    <row r="107" spans="1:10" ht="13.5" customHeight="1">
      <c r="A107" s="14" t="s">
        <v>117</v>
      </c>
      <c r="B107" s="56" t="s">
        <v>118</v>
      </c>
      <c r="C107" s="16">
        <v>2.5</v>
      </c>
      <c r="D107" s="17">
        <v>2.75</v>
      </c>
      <c r="E107" s="18"/>
      <c r="F107" s="17">
        <v>2.75</v>
      </c>
      <c r="G107" s="17">
        <v>2.75</v>
      </c>
      <c r="H107" s="67">
        <f t="shared" si="3"/>
        <v>170.5</v>
      </c>
      <c r="I107" s="67">
        <f t="shared" si="4"/>
        <v>235.29</v>
      </c>
      <c r="J107" s="67">
        <f t="shared" si="5"/>
        <v>236</v>
      </c>
    </row>
    <row r="108" spans="1:10" ht="13.5" customHeight="1">
      <c r="A108" s="31" t="s">
        <v>119</v>
      </c>
      <c r="B108" s="56" t="s">
        <v>120</v>
      </c>
      <c r="C108" s="16">
        <v>2.9</v>
      </c>
      <c r="D108" s="17">
        <v>3.5</v>
      </c>
      <c r="E108" s="18"/>
      <c r="F108" s="17">
        <v>3.5</v>
      </c>
      <c r="G108" s="17">
        <v>3.5</v>
      </c>
      <c r="H108" s="67">
        <f t="shared" si="3"/>
        <v>217</v>
      </c>
      <c r="I108" s="67">
        <f t="shared" si="4"/>
        <v>299.46</v>
      </c>
      <c r="J108" s="67">
        <f t="shared" si="5"/>
        <v>300</v>
      </c>
    </row>
    <row r="109" spans="1:10" s="25" customFormat="1" ht="13.5" customHeight="1">
      <c r="A109" s="26"/>
      <c r="B109" s="57"/>
      <c r="C109" s="22"/>
      <c r="D109" s="23"/>
      <c r="E109" s="24"/>
      <c r="F109" s="23"/>
      <c r="G109" s="23"/>
      <c r="H109" s="67">
        <f t="shared" si="3"/>
        <v>0</v>
      </c>
      <c r="I109" s="67">
        <f t="shared" si="4"/>
        <v>0</v>
      </c>
      <c r="J109" s="67">
        <f t="shared" si="5"/>
        <v>0</v>
      </c>
    </row>
    <row r="110" spans="1:10" ht="13.5" customHeight="1">
      <c r="A110" s="14" t="s">
        <v>121</v>
      </c>
      <c r="B110" s="56" t="s">
        <v>122</v>
      </c>
      <c r="C110" s="16">
        <v>2.5</v>
      </c>
      <c r="D110" s="17">
        <v>2.8</v>
      </c>
      <c r="E110" s="18"/>
      <c r="F110" s="33">
        <v>2.75</v>
      </c>
      <c r="G110" s="33">
        <v>2.75</v>
      </c>
      <c r="H110" s="67">
        <f t="shared" si="3"/>
        <v>170.5</v>
      </c>
      <c r="I110" s="67">
        <f t="shared" si="4"/>
        <v>235.29</v>
      </c>
      <c r="J110" s="67">
        <f t="shared" si="5"/>
        <v>236</v>
      </c>
    </row>
    <row r="111" spans="1:10" ht="13.5" customHeight="1">
      <c r="A111" s="14" t="s">
        <v>121</v>
      </c>
      <c r="B111" s="56" t="s">
        <v>123</v>
      </c>
      <c r="C111" s="16">
        <v>2.5</v>
      </c>
      <c r="D111" s="17">
        <v>2.8</v>
      </c>
      <c r="E111" s="18"/>
      <c r="F111" s="33">
        <v>2.75</v>
      </c>
      <c r="G111" s="33">
        <v>2.75</v>
      </c>
      <c r="H111" s="67">
        <f t="shared" si="3"/>
        <v>170.5</v>
      </c>
      <c r="I111" s="67">
        <f t="shared" si="4"/>
        <v>235.29</v>
      </c>
      <c r="J111" s="67">
        <f t="shared" si="5"/>
        <v>236</v>
      </c>
    </row>
    <row r="112" spans="1:10" ht="13.5" customHeight="1">
      <c r="A112" s="14" t="s">
        <v>124</v>
      </c>
      <c r="B112" s="56" t="s">
        <v>125</v>
      </c>
      <c r="C112" s="16">
        <v>2.6</v>
      </c>
      <c r="D112" s="17">
        <v>2.85</v>
      </c>
      <c r="E112" s="18"/>
      <c r="F112" s="33">
        <v>2.8</v>
      </c>
      <c r="G112" s="33">
        <v>2.8</v>
      </c>
      <c r="H112" s="67">
        <f t="shared" si="3"/>
        <v>173.6</v>
      </c>
      <c r="I112" s="67">
        <f t="shared" si="4"/>
        <v>239.56799999999998</v>
      </c>
      <c r="J112" s="67">
        <f t="shared" si="5"/>
        <v>240</v>
      </c>
    </row>
    <row r="113" spans="1:10" s="25" customFormat="1" ht="13.5" customHeight="1">
      <c r="A113" s="26"/>
      <c r="B113" s="57"/>
      <c r="C113" s="22"/>
      <c r="D113" s="23"/>
      <c r="E113" s="24"/>
      <c r="F113" s="23"/>
      <c r="G113" s="23"/>
      <c r="H113" s="67">
        <f t="shared" si="3"/>
        <v>0</v>
      </c>
      <c r="I113" s="67">
        <f t="shared" si="4"/>
        <v>0</v>
      </c>
      <c r="J113" s="67">
        <f t="shared" si="5"/>
        <v>0</v>
      </c>
    </row>
    <row r="114" spans="1:10" ht="13.5" customHeight="1">
      <c r="A114" s="14" t="s">
        <v>126</v>
      </c>
      <c r="B114" s="56" t="s">
        <v>127</v>
      </c>
      <c r="C114" s="16">
        <v>2.7</v>
      </c>
      <c r="D114" s="17">
        <v>2.95</v>
      </c>
      <c r="E114" s="18"/>
      <c r="F114" s="17">
        <v>2.95</v>
      </c>
      <c r="G114" s="17">
        <v>2.95</v>
      </c>
      <c r="H114" s="67">
        <f t="shared" si="3"/>
        <v>182.9</v>
      </c>
      <c r="I114" s="67">
        <f t="shared" si="4"/>
        <v>252.402</v>
      </c>
      <c r="J114" s="67">
        <f t="shared" si="5"/>
        <v>253</v>
      </c>
    </row>
    <row r="115" spans="1:10" ht="13.5" customHeight="1">
      <c r="A115" s="14" t="s">
        <v>128</v>
      </c>
      <c r="B115" s="56" t="s">
        <v>129</v>
      </c>
      <c r="C115" s="32"/>
      <c r="D115" s="33">
        <v>2.8</v>
      </c>
      <c r="E115" s="18"/>
      <c r="F115" s="33">
        <v>2.8</v>
      </c>
      <c r="G115" s="33">
        <v>2.8</v>
      </c>
      <c r="H115" s="67">
        <f t="shared" si="3"/>
        <v>173.6</v>
      </c>
      <c r="I115" s="67">
        <f t="shared" si="4"/>
        <v>239.56799999999998</v>
      </c>
      <c r="J115" s="67">
        <f t="shared" si="5"/>
        <v>240</v>
      </c>
    </row>
    <row r="116" spans="1:10" ht="13.5" customHeight="1">
      <c r="A116" s="14" t="s">
        <v>130</v>
      </c>
      <c r="B116" s="56" t="s">
        <v>131</v>
      </c>
      <c r="C116" s="16">
        <v>1.9</v>
      </c>
      <c r="D116" s="17">
        <v>2.05</v>
      </c>
      <c r="E116" s="18"/>
      <c r="F116" s="33">
        <v>1.9</v>
      </c>
      <c r="G116" s="33">
        <v>1.9</v>
      </c>
      <c r="H116" s="67">
        <f t="shared" si="3"/>
        <v>117.8</v>
      </c>
      <c r="I116" s="67">
        <f t="shared" si="4"/>
        <v>162.564</v>
      </c>
      <c r="J116" s="67">
        <f t="shared" si="5"/>
        <v>163</v>
      </c>
    </row>
    <row r="117" spans="1:10" ht="13.5" customHeight="1">
      <c r="A117" s="14" t="s">
        <v>1248</v>
      </c>
      <c r="B117" s="56" t="s">
        <v>132</v>
      </c>
      <c r="C117" s="16"/>
      <c r="D117" s="17">
        <v>3</v>
      </c>
      <c r="E117" s="18"/>
      <c r="F117" s="17">
        <v>3</v>
      </c>
      <c r="G117" s="17">
        <v>3</v>
      </c>
      <c r="H117" s="67">
        <f t="shared" si="3"/>
        <v>186</v>
      </c>
      <c r="I117" s="67">
        <f t="shared" si="4"/>
        <v>256.68</v>
      </c>
      <c r="J117" s="67">
        <f t="shared" si="5"/>
        <v>257</v>
      </c>
    </row>
    <row r="118" spans="1:10" ht="13.5" customHeight="1">
      <c r="A118" s="14" t="s">
        <v>1247</v>
      </c>
      <c r="B118" s="56" t="s">
        <v>1246</v>
      </c>
      <c r="C118" s="16"/>
      <c r="D118" s="33"/>
      <c r="E118" s="18"/>
      <c r="F118" s="33">
        <v>4</v>
      </c>
      <c r="G118" s="33">
        <v>4</v>
      </c>
      <c r="H118" s="67">
        <f t="shared" si="3"/>
        <v>248</v>
      </c>
      <c r="I118" s="67">
        <f t="shared" si="4"/>
        <v>342.23999999999995</v>
      </c>
      <c r="J118" s="67">
        <f t="shared" si="5"/>
        <v>343</v>
      </c>
    </row>
    <row r="119" spans="1:10" ht="13.5" customHeight="1">
      <c r="A119" s="14" t="s">
        <v>133</v>
      </c>
      <c r="B119" s="56" t="s">
        <v>134</v>
      </c>
      <c r="C119" s="16">
        <v>2.4</v>
      </c>
      <c r="D119" s="17">
        <v>2.6</v>
      </c>
      <c r="E119" s="18"/>
      <c r="F119" s="17">
        <v>2.6</v>
      </c>
      <c r="G119" s="17">
        <v>2.6</v>
      </c>
      <c r="H119" s="67">
        <f t="shared" si="3"/>
        <v>161.20000000000002</v>
      </c>
      <c r="I119" s="67">
        <f t="shared" si="4"/>
        <v>222.45600000000002</v>
      </c>
      <c r="J119" s="67">
        <f t="shared" si="5"/>
        <v>223</v>
      </c>
    </row>
    <row r="120" spans="1:10" ht="13.5" customHeight="1">
      <c r="A120" s="14" t="s">
        <v>1436</v>
      </c>
      <c r="B120" s="56" t="s">
        <v>289</v>
      </c>
      <c r="C120" s="16">
        <v>3</v>
      </c>
      <c r="D120" s="17">
        <v>3.3</v>
      </c>
      <c r="E120" s="18"/>
      <c r="F120" s="33">
        <v>3.2</v>
      </c>
      <c r="G120" s="33">
        <v>3.2</v>
      </c>
      <c r="H120" s="67">
        <f t="shared" si="3"/>
        <v>198.4</v>
      </c>
      <c r="I120" s="67">
        <f t="shared" si="4"/>
        <v>273.792</v>
      </c>
      <c r="J120" s="67">
        <f t="shared" si="5"/>
        <v>274</v>
      </c>
    </row>
    <row r="121" spans="1:10" ht="13.5" customHeight="1">
      <c r="A121" s="14" t="s">
        <v>135</v>
      </c>
      <c r="B121" s="56" t="s">
        <v>136</v>
      </c>
      <c r="C121" s="16"/>
      <c r="D121" s="17">
        <v>2.5</v>
      </c>
      <c r="E121" s="18"/>
      <c r="F121" s="17">
        <v>2.5</v>
      </c>
      <c r="G121" s="17">
        <v>2.5</v>
      </c>
      <c r="H121" s="67">
        <f t="shared" si="3"/>
        <v>155</v>
      </c>
      <c r="I121" s="67">
        <f t="shared" si="4"/>
        <v>213.89999999999998</v>
      </c>
      <c r="J121" s="67">
        <f t="shared" si="5"/>
        <v>214</v>
      </c>
    </row>
    <row r="122" spans="1:10" ht="13.5" customHeight="1">
      <c r="A122" s="14" t="s">
        <v>137</v>
      </c>
      <c r="B122" s="56" t="s">
        <v>138</v>
      </c>
      <c r="C122" s="16"/>
      <c r="D122" s="17">
        <v>3.3</v>
      </c>
      <c r="E122" s="18"/>
      <c r="F122" s="17">
        <v>3.3</v>
      </c>
      <c r="G122" s="17">
        <v>3.3</v>
      </c>
      <c r="H122" s="67">
        <f t="shared" si="3"/>
        <v>204.6</v>
      </c>
      <c r="I122" s="67">
        <f t="shared" si="4"/>
        <v>282.34799999999996</v>
      </c>
      <c r="J122" s="67">
        <f t="shared" si="5"/>
        <v>283</v>
      </c>
    </row>
    <row r="123" spans="1:10" ht="13.5" customHeight="1">
      <c r="A123" s="14" t="s">
        <v>139</v>
      </c>
      <c r="B123" s="56" t="s">
        <v>140</v>
      </c>
      <c r="C123" s="16"/>
      <c r="D123" s="17">
        <v>3.3</v>
      </c>
      <c r="E123" s="18"/>
      <c r="F123" s="17">
        <v>3.3</v>
      </c>
      <c r="G123" s="17">
        <v>3.3</v>
      </c>
      <c r="H123" s="67">
        <f t="shared" si="3"/>
        <v>204.6</v>
      </c>
      <c r="I123" s="67">
        <f t="shared" si="4"/>
        <v>282.34799999999996</v>
      </c>
      <c r="J123" s="67">
        <f t="shared" si="5"/>
        <v>283</v>
      </c>
    </row>
    <row r="124" spans="1:10" ht="13.5" customHeight="1">
      <c r="A124" s="14" t="s">
        <v>141</v>
      </c>
      <c r="B124" s="56" t="s">
        <v>142</v>
      </c>
      <c r="C124" s="16"/>
      <c r="D124" s="17">
        <v>3.5</v>
      </c>
      <c r="E124" s="18"/>
      <c r="F124" s="17">
        <v>3.5</v>
      </c>
      <c r="G124" s="17">
        <v>3.5</v>
      </c>
      <c r="H124" s="67">
        <f t="shared" si="3"/>
        <v>217</v>
      </c>
      <c r="I124" s="67">
        <f t="shared" si="4"/>
        <v>299.46</v>
      </c>
      <c r="J124" s="67">
        <f t="shared" si="5"/>
        <v>300</v>
      </c>
    </row>
    <row r="125" spans="1:10" ht="13.5" customHeight="1">
      <c r="A125" s="14" t="s">
        <v>141</v>
      </c>
      <c r="B125" s="56" t="s">
        <v>143</v>
      </c>
      <c r="C125" s="16"/>
      <c r="D125" s="17">
        <v>2.8</v>
      </c>
      <c r="E125" s="18"/>
      <c r="F125" s="17">
        <v>2.8</v>
      </c>
      <c r="G125" s="17">
        <v>2.8</v>
      </c>
      <c r="H125" s="67">
        <f t="shared" si="3"/>
        <v>173.6</v>
      </c>
      <c r="I125" s="67">
        <f t="shared" si="4"/>
        <v>239.56799999999998</v>
      </c>
      <c r="J125" s="67">
        <f t="shared" si="5"/>
        <v>240</v>
      </c>
    </row>
    <row r="126" spans="1:10" ht="13.5" customHeight="1">
      <c r="A126" s="14" t="s">
        <v>144</v>
      </c>
      <c r="B126" s="56" t="s">
        <v>145</v>
      </c>
      <c r="C126" s="16"/>
      <c r="D126" s="17">
        <v>2.5</v>
      </c>
      <c r="E126" s="18"/>
      <c r="F126" s="17">
        <v>2.5</v>
      </c>
      <c r="G126" s="17">
        <v>2.5</v>
      </c>
      <c r="H126" s="67">
        <f t="shared" si="3"/>
        <v>155</v>
      </c>
      <c r="I126" s="67">
        <f t="shared" si="4"/>
        <v>213.89999999999998</v>
      </c>
      <c r="J126" s="67">
        <f t="shared" si="5"/>
        <v>214</v>
      </c>
    </row>
    <row r="127" spans="1:10" ht="13.5" customHeight="1">
      <c r="A127" s="14" t="s">
        <v>1247</v>
      </c>
      <c r="B127" s="56" t="s">
        <v>1260</v>
      </c>
      <c r="C127" s="16"/>
      <c r="D127" s="33"/>
      <c r="E127" s="18"/>
      <c r="F127" s="33">
        <v>2.71</v>
      </c>
      <c r="G127" s="33">
        <v>2.71</v>
      </c>
      <c r="H127" s="67">
        <f t="shared" si="3"/>
        <v>168.02</v>
      </c>
      <c r="I127" s="67">
        <f t="shared" si="4"/>
        <v>231.8676</v>
      </c>
      <c r="J127" s="67">
        <f t="shared" si="5"/>
        <v>232</v>
      </c>
    </row>
    <row r="128" spans="1:10" ht="13.5" customHeight="1">
      <c r="A128" s="14" t="s">
        <v>1262</v>
      </c>
      <c r="B128" s="56" t="s">
        <v>1261</v>
      </c>
      <c r="C128" s="16"/>
      <c r="D128" s="33"/>
      <c r="E128" s="18"/>
      <c r="F128" s="33">
        <v>4</v>
      </c>
      <c r="G128" s="33">
        <v>4</v>
      </c>
      <c r="H128" s="67">
        <f t="shared" si="3"/>
        <v>248</v>
      </c>
      <c r="I128" s="67">
        <f t="shared" si="4"/>
        <v>342.23999999999995</v>
      </c>
      <c r="J128" s="67">
        <f t="shared" si="5"/>
        <v>343</v>
      </c>
    </row>
    <row r="129" spans="1:10" ht="13.5" customHeight="1">
      <c r="A129" s="14" t="s">
        <v>1508</v>
      </c>
      <c r="B129" s="56" t="s">
        <v>1507</v>
      </c>
      <c r="C129" s="16"/>
      <c r="D129" s="33"/>
      <c r="E129" s="18"/>
      <c r="F129" s="33">
        <v>3.5</v>
      </c>
      <c r="G129" s="33">
        <v>3.5</v>
      </c>
      <c r="H129" s="67">
        <f t="shared" si="3"/>
        <v>217</v>
      </c>
      <c r="I129" s="67">
        <f t="shared" si="4"/>
        <v>299.46</v>
      </c>
      <c r="J129" s="67">
        <f t="shared" si="5"/>
        <v>300</v>
      </c>
    </row>
    <row r="130" spans="1:10" ht="13.5" customHeight="1">
      <c r="A130" s="14" t="s">
        <v>1264</v>
      </c>
      <c r="B130" s="56" t="s">
        <v>1263</v>
      </c>
      <c r="C130" s="16"/>
      <c r="D130" s="33"/>
      <c r="E130" s="18"/>
      <c r="F130" s="33">
        <v>2.5</v>
      </c>
      <c r="G130" s="33">
        <v>2.5</v>
      </c>
      <c r="H130" s="67">
        <f t="shared" si="3"/>
        <v>155</v>
      </c>
      <c r="I130" s="67">
        <f t="shared" si="4"/>
        <v>213.89999999999998</v>
      </c>
      <c r="J130" s="67">
        <f t="shared" si="5"/>
        <v>214</v>
      </c>
    </row>
    <row r="131" spans="1:10" ht="13.5" customHeight="1">
      <c r="A131" s="14" t="s">
        <v>1505</v>
      </c>
      <c r="B131" s="56" t="s">
        <v>1503</v>
      </c>
      <c r="C131" s="16"/>
      <c r="D131" s="33"/>
      <c r="E131" s="18"/>
      <c r="F131" s="33">
        <v>3.5</v>
      </c>
      <c r="G131" s="33">
        <v>3.5</v>
      </c>
      <c r="H131" s="67">
        <f t="shared" si="3"/>
        <v>217</v>
      </c>
      <c r="I131" s="67">
        <f t="shared" si="4"/>
        <v>299.46</v>
      </c>
      <c r="J131" s="67">
        <f t="shared" si="5"/>
        <v>300</v>
      </c>
    </row>
    <row r="132" spans="1:10" ht="13.5" customHeight="1">
      <c r="A132" s="14" t="s">
        <v>1506</v>
      </c>
      <c r="B132" s="56" t="s">
        <v>1504</v>
      </c>
      <c r="C132" s="16"/>
      <c r="D132" s="33"/>
      <c r="E132" s="18"/>
      <c r="F132" s="33">
        <v>3.5</v>
      </c>
      <c r="G132" s="33">
        <v>3.5</v>
      </c>
      <c r="H132" s="67">
        <f t="shared" si="3"/>
        <v>217</v>
      </c>
      <c r="I132" s="67">
        <f t="shared" si="4"/>
        <v>299.46</v>
      </c>
      <c r="J132" s="67">
        <f t="shared" si="5"/>
        <v>300</v>
      </c>
    </row>
    <row r="133" spans="1:10" ht="13.5" customHeight="1">
      <c r="A133" s="14" t="s">
        <v>1561</v>
      </c>
      <c r="B133" s="56" t="s">
        <v>1560</v>
      </c>
      <c r="C133" s="16"/>
      <c r="D133" s="33"/>
      <c r="E133" s="18"/>
      <c r="F133" s="33"/>
      <c r="G133" s="52">
        <v>4</v>
      </c>
      <c r="H133" s="67">
        <f aca="true" t="shared" si="6" ref="H133:H196">G133*62</f>
        <v>248</v>
      </c>
      <c r="I133" s="67">
        <f aca="true" t="shared" si="7" ref="I133:I196">H133*1.38</f>
        <v>342.23999999999995</v>
      </c>
      <c r="J133" s="67">
        <f aca="true" t="shared" si="8" ref="J133:J196">_xlfn.CEILING.MATH(I133,1)</f>
        <v>343</v>
      </c>
    </row>
    <row r="134" spans="1:10" s="25" customFormat="1" ht="13.5" customHeight="1">
      <c r="A134" s="26"/>
      <c r="B134" s="57"/>
      <c r="C134" s="22"/>
      <c r="D134" s="23"/>
      <c r="E134" s="24"/>
      <c r="F134" s="23"/>
      <c r="G134" s="23"/>
      <c r="H134" s="67">
        <f t="shared" si="6"/>
        <v>0</v>
      </c>
      <c r="I134" s="67">
        <f t="shared" si="7"/>
        <v>0</v>
      </c>
      <c r="J134" s="67">
        <f t="shared" si="8"/>
        <v>0</v>
      </c>
    </row>
    <row r="135" spans="1:10" ht="13.5" customHeight="1">
      <c r="A135" s="14" t="s">
        <v>146</v>
      </c>
      <c r="B135" s="56" t="s">
        <v>147</v>
      </c>
      <c r="C135" s="16">
        <v>2.2</v>
      </c>
      <c r="D135" s="17">
        <v>2.9</v>
      </c>
      <c r="E135" s="34">
        <v>2.9</v>
      </c>
      <c r="F135" s="17">
        <v>3.2</v>
      </c>
      <c r="G135" s="17">
        <v>3.2</v>
      </c>
      <c r="H135" s="67">
        <f t="shared" si="6"/>
        <v>198.4</v>
      </c>
      <c r="I135" s="67">
        <f t="shared" si="7"/>
        <v>273.792</v>
      </c>
      <c r="J135" s="67">
        <f t="shared" si="8"/>
        <v>274</v>
      </c>
    </row>
    <row r="136" spans="1:10" ht="13.5" customHeight="1">
      <c r="A136" s="14" t="s">
        <v>146</v>
      </c>
      <c r="B136" s="56" t="s">
        <v>148</v>
      </c>
      <c r="C136" s="16">
        <v>2.2</v>
      </c>
      <c r="D136" s="17">
        <v>2.9</v>
      </c>
      <c r="E136" s="34">
        <v>2.9</v>
      </c>
      <c r="F136" s="17">
        <v>3.2</v>
      </c>
      <c r="G136" s="17">
        <v>3.2</v>
      </c>
      <c r="H136" s="67">
        <f t="shared" si="6"/>
        <v>198.4</v>
      </c>
      <c r="I136" s="67">
        <f t="shared" si="7"/>
        <v>273.792</v>
      </c>
      <c r="J136" s="67">
        <f t="shared" si="8"/>
        <v>274</v>
      </c>
    </row>
    <row r="137" spans="1:10" ht="13.5" customHeight="1">
      <c r="A137" s="14" t="s">
        <v>146</v>
      </c>
      <c r="B137" s="56" t="s">
        <v>149</v>
      </c>
      <c r="C137" s="16">
        <v>2.2</v>
      </c>
      <c r="D137" s="17">
        <v>2.9</v>
      </c>
      <c r="E137" s="34">
        <v>2.9</v>
      </c>
      <c r="F137" s="17">
        <v>3.2</v>
      </c>
      <c r="G137" s="17">
        <v>3.2</v>
      </c>
      <c r="H137" s="67">
        <f t="shared" si="6"/>
        <v>198.4</v>
      </c>
      <c r="I137" s="67">
        <f t="shared" si="7"/>
        <v>273.792</v>
      </c>
      <c r="J137" s="67">
        <f t="shared" si="8"/>
        <v>274</v>
      </c>
    </row>
    <row r="138" spans="1:10" s="25" customFormat="1" ht="13.5" customHeight="1">
      <c r="A138" s="26"/>
      <c r="B138" s="57"/>
      <c r="C138" s="22"/>
      <c r="D138" s="23"/>
      <c r="E138" s="24"/>
      <c r="F138" s="23"/>
      <c r="G138" s="23"/>
      <c r="H138" s="67">
        <f t="shared" si="6"/>
        <v>0</v>
      </c>
      <c r="I138" s="67">
        <f t="shared" si="7"/>
        <v>0</v>
      </c>
      <c r="J138" s="67">
        <f t="shared" si="8"/>
        <v>0</v>
      </c>
    </row>
    <row r="139" spans="1:10" ht="13.5" customHeight="1">
      <c r="A139" s="14" t="s">
        <v>150</v>
      </c>
      <c r="B139" s="56" t="s">
        <v>151</v>
      </c>
      <c r="C139" s="16">
        <v>6</v>
      </c>
      <c r="D139" s="17">
        <v>6.6</v>
      </c>
      <c r="E139" s="18"/>
      <c r="F139" s="17">
        <v>6.6</v>
      </c>
      <c r="G139" s="17">
        <v>6.6</v>
      </c>
      <c r="H139" s="67">
        <f t="shared" si="6"/>
        <v>409.2</v>
      </c>
      <c r="I139" s="67">
        <f t="shared" si="7"/>
        <v>564.6959999999999</v>
      </c>
      <c r="J139" s="67">
        <f t="shared" si="8"/>
        <v>565</v>
      </c>
    </row>
    <row r="140" spans="1:10" ht="13.5" customHeight="1">
      <c r="A140" s="14" t="s">
        <v>152</v>
      </c>
      <c r="B140" s="56" t="s">
        <v>153</v>
      </c>
      <c r="C140" s="16">
        <v>3.2</v>
      </c>
      <c r="D140" s="17">
        <v>3.5</v>
      </c>
      <c r="E140" s="18"/>
      <c r="F140" s="17">
        <v>3.5</v>
      </c>
      <c r="G140" s="17">
        <v>3.5</v>
      </c>
      <c r="H140" s="67">
        <f t="shared" si="6"/>
        <v>217</v>
      </c>
      <c r="I140" s="67">
        <f t="shared" si="7"/>
        <v>299.46</v>
      </c>
      <c r="J140" s="67">
        <f t="shared" si="8"/>
        <v>300</v>
      </c>
    </row>
    <row r="141" spans="1:10" ht="13.5" customHeight="1">
      <c r="A141" s="14" t="s">
        <v>154</v>
      </c>
      <c r="B141" s="56" t="s">
        <v>155</v>
      </c>
      <c r="C141" s="16">
        <v>3.2</v>
      </c>
      <c r="D141" s="17">
        <v>3.5</v>
      </c>
      <c r="E141" s="18"/>
      <c r="F141" s="17">
        <v>3.5</v>
      </c>
      <c r="G141" s="17">
        <v>3.5</v>
      </c>
      <c r="H141" s="67">
        <f t="shared" si="6"/>
        <v>217</v>
      </c>
      <c r="I141" s="67">
        <f t="shared" si="7"/>
        <v>299.46</v>
      </c>
      <c r="J141" s="67">
        <f t="shared" si="8"/>
        <v>300</v>
      </c>
    </row>
    <row r="142" spans="1:10" ht="13.5" customHeight="1">
      <c r="A142" s="14" t="s">
        <v>156</v>
      </c>
      <c r="B142" s="56" t="s">
        <v>157</v>
      </c>
      <c r="C142" s="16">
        <v>3</v>
      </c>
      <c r="D142" s="17">
        <v>3.3</v>
      </c>
      <c r="E142" s="18"/>
      <c r="F142" s="17">
        <v>3.3</v>
      </c>
      <c r="G142" s="17">
        <v>3.3</v>
      </c>
      <c r="H142" s="67">
        <f t="shared" si="6"/>
        <v>204.6</v>
      </c>
      <c r="I142" s="67">
        <f t="shared" si="7"/>
        <v>282.34799999999996</v>
      </c>
      <c r="J142" s="67">
        <f t="shared" si="8"/>
        <v>283</v>
      </c>
    </row>
    <row r="143" spans="1:10" ht="13.5" customHeight="1">
      <c r="A143" s="14" t="s">
        <v>156</v>
      </c>
      <c r="B143" s="56" t="s">
        <v>158</v>
      </c>
      <c r="C143" s="16">
        <v>3</v>
      </c>
      <c r="D143" s="17">
        <v>3.3</v>
      </c>
      <c r="E143" s="18"/>
      <c r="F143" s="17">
        <v>3.3</v>
      </c>
      <c r="G143" s="17">
        <v>3.3</v>
      </c>
      <c r="H143" s="67">
        <f t="shared" si="6"/>
        <v>204.6</v>
      </c>
      <c r="I143" s="67">
        <f t="shared" si="7"/>
        <v>282.34799999999996</v>
      </c>
      <c r="J143" s="67">
        <f t="shared" si="8"/>
        <v>283</v>
      </c>
    </row>
    <row r="144" spans="1:10" ht="13.5" customHeight="1">
      <c r="A144" s="14" t="s">
        <v>159</v>
      </c>
      <c r="B144" s="56" t="s">
        <v>160</v>
      </c>
      <c r="C144" s="16">
        <v>3.1</v>
      </c>
      <c r="D144" s="17">
        <v>3.4</v>
      </c>
      <c r="E144" s="18"/>
      <c r="F144" s="17">
        <v>3.4</v>
      </c>
      <c r="G144" s="17">
        <v>3.4</v>
      </c>
      <c r="H144" s="67">
        <f t="shared" si="6"/>
        <v>210.79999999999998</v>
      </c>
      <c r="I144" s="67">
        <f t="shared" si="7"/>
        <v>290.90399999999994</v>
      </c>
      <c r="J144" s="67">
        <f t="shared" si="8"/>
        <v>291</v>
      </c>
    </row>
    <row r="145" spans="1:10" ht="13.5" customHeight="1">
      <c r="A145" s="14" t="s">
        <v>161</v>
      </c>
      <c r="B145" s="56" t="s">
        <v>160</v>
      </c>
      <c r="C145" s="16">
        <v>3.2</v>
      </c>
      <c r="D145" s="17">
        <v>3.5</v>
      </c>
      <c r="E145" s="18"/>
      <c r="F145" s="17">
        <v>3.5</v>
      </c>
      <c r="G145" s="17">
        <v>3.5</v>
      </c>
      <c r="H145" s="67">
        <f t="shared" si="6"/>
        <v>217</v>
      </c>
      <c r="I145" s="67">
        <f t="shared" si="7"/>
        <v>299.46</v>
      </c>
      <c r="J145" s="67">
        <f t="shared" si="8"/>
        <v>300</v>
      </c>
    </row>
    <row r="146" spans="1:10" ht="13.5" customHeight="1">
      <c r="A146" s="14" t="s">
        <v>159</v>
      </c>
      <c r="B146" s="56" t="s">
        <v>162</v>
      </c>
      <c r="C146" s="16">
        <v>3.1</v>
      </c>
      <c r="D146" s="17">
        <v>3.4</v>
      </c>
      <c r="E146" s="18"/>
      <c r="F146" s="17">
        <v>3.4</v>
      </c>
      <c r="G146" s="17">
        <v>3.4</v>
      </c>
      <c r="H146" s="67">
        <f t="shared" si="6"/>
        <v>210.79999999999998</v>
      </c>
      <c r="I146" s="67">
        <f t="shared" si="7"/>
        <v>290.90399999999994</v>
      </c>
      <c r="J146" s="67">
        <f t="shared" si="8"/>
        <v>291</v>
      </c>
    </row>
    <row r="147" spans="1:10" ht="13.5" customHeight="1">
      <c r="A147" s="14" t="s">
        <v>163</v>
      </c>
      <c r="B147" s="56" t="s">
        <v>164</v>
      </c>
      <c r="C147" s="16">
        <v>3.3</v>
      </c>
      <c r="D147" s="17">
        <v>3.8</v>
      </c>
      <c r="E147" s="18"/>
      <c r="F147" s="17">
        <v>3.8</v>
      </c>
      <c r="G147" s="17">
        <v>3.8</v>
      </c>
      <c r="H147" s="67">
        <f t="shared" si="6"/>
        <v>235.6</v>
      </c>
      <c r="I147" s="67">
        <f t="shared" si="7"/>
        <v>325.128</v>
      </c>
      <c r="J147" s="67">
        <f t="shared" si="8"/>
        <v>326</v>
      </c>
    </row>
    <row r="148" spans="1:10" ht="13.5" customHeight="1">
      <c r="A148" s="14" t="s">
        <v>163</v>
      </c>
      <c r="B148" s="56" t="s">
        <v>165</v>
      </c>
      <c r="C148" s="16">
        <v>3.3</v>
      </c>
      <c r="D148" s="17">
        <v>4.2</v>
      </c>
      <c r="E148" s="18"/>
      <c r="F148" s="17">
        <v>3.8</v>
      </c>
      <c r="G148" s="17">
        <v>3.8</v>
      </c>
      <c r="H148" s="67">
        <f t="shared" si="6"/>
        <v>235.6</v>
      </c>
      <c r="I148" s="67">
        <f t="shared" si="7"/>
        <v>325.128</v>
      </c>
      <c r="J148" s="67">
        <f t="shared" si="8"/>
        <v>326</v>
      </c>
    </row>
    <row r="149" spans="1:10" ht="13.5" customHeight="1">
      <c r="A149" s="14" t="s">
        <v>166</v>
      </c>
      <c r="B149" s="56" t="s">
        <v>167</v>
      </c>
      <c r="C149" s="16">
        <v>3.15</v>
      </c>
      <c r="D149" s="17">
        <v>3.45</v>
      </c>
      <c r="E149" s="18"/>
      <c r="F149" s="17">
        <v>3.45</v>
      </c>
      <c r="G149" s="17">
        <v>3.45</v>
      </c>
      <c r="H149" s="67">
        <f t="shared" si="6"/>
        <v>213.9</v>
      </c>
      <c r="I149" s="67">
        <f t="shared" si="7"/>
        <v>295.18199999999996</v>
      </c>
      <c r="J149" s="67">
        <f t="shared" si="8"/>
        <v>296</v>
      </c>
    </row>
    <row r="150" spans="1:10" ht="13.5" customHeight="1">
      <c r="A150" s="14" t="s">
        <v>168</v>
      </c>
      <c r="B150" s="56" t="s">
        <v>167</v>
      </c>
      <c r="C150" s="16">
        <v>3.3</v>
      </c>
      <c r="D150" s="17">
        <v>3.6</v>
      </c>
      <c r="E150" s="18"/>
      <c r="F150" s="17">
        <v>3.6</v>
      </c>
      <c r="G150" s="17">
        <v>3.6</v>
      </c>
      <c r="H150" s="67">
        <f t="shared" si="6"/>
        <v>223.20000000000002</v>
      </c>
      <c r="I150" s="67">
        <f t="shared" si="7"/>
        <v>308.016</v>
      </c>
      <c r="J150" s="67">
        <f t="shared" si="8"/>
        <v>309</v>
      </c>
    </row>
    <row r="151" spans="1:10" ht="13.5" customHeight="1">
      <c r="A151" s="14" t="s">
        <v>169</v>
      </c>
      <c r="B151" s="56" t="s">
        <v>170</v>
      </c>
      <c r="C151" s="16">
        <v>3.3</v>
      </c>
      <c r="D151" s="17">
        <v>3.6</v>
      </c>
      <c r="E151" s="18"/>
      <c r="F151" s="17">
        <v>3.6</v>
      </c>
      <c r="G151" s="17">
        <v>3.6</v>
      </c>
      <c r="H151" s="67">
        <f t="shared" si="6"/>
        <v>223.20000000000002</v>
      </c>
      <c r="I151" s="67">
        <f t="shared" si="7"/>
        <v>308.016</v>
      </c>
      <c r="J151" s="67">
        <f t="shared" si="8"/>
        <v>309</v>
      </c>
    </row>
    <row r="152" spans="1:10" ht="13.5" customHeight="1">
      <c r="A152" s="14" t="s">
        <v>171</v>
      </c>
      <c r="B152" s="56" t="s">
        <v>170</v>
      </c>
      <c r="C152" s="16">
        <v>3.4</v>
      </c>
      <c r="D152" s="17">
        <v>3.7</v>
      </c>
      <c r="E152" s="18"/>
      <c r="F152" s="17">
        <v>3.7</v>
      </c>
      <c r="G152" s="17">
        <v>3.7</v>
      </c>
      <c r="H152" s="67">
        <f t="shared" si="6"/>
        <v>229.4</v>
      </c>
      <c r="I152" s="67">
        <f t="shared" si="7"/>
        <v>316.572</v>
      </c>
      <c r="J152" s="67">
        <f t="shared" si="8"/>
        <v>317</v>
      </c>
    </row>
    <row r="153" spans="1:10" s="25" customFormat="1" ht="13.5" customHeight="1">
      <c r="A153" s="27" t="s">
        <v>172</v>
      </c>
      <c r="B153" s="58" t="s">
        <v>173</v>
      </c>
      <c r="C153" s="29">
        <v>3.2</v>
      </c>
      <c r="D153" s="17">
        <v>4.2</v>
      </c>
      <c r="E153" s="30"/>
      <c r="F153" s="17">
        <v>4.2</v>
      </c>
      <c r="G153" s="17">
        <v>4.2</v>
      </c>
      <c r="H153" s="67">
        <f t="shared" si="6"/>
        <v>260.40000000000003</v>
      </c>
      <c r="I153" s="67">
        <f t="shared" si="7"/>
        <v>359.35200000000003</v>
      </c>
      <c r="J153" s="67">
        <f t="shared" si="8"/>
        <v>360</v>
      </c>
    </row>
    <row r="154" spans="1:10" ht="13.5" customHeight="1">
      <c r="A154" s="14" t="s">
        <v>156</v>
      </c>
      <c r="B154" s="56" t="s">
        <v>174</v>
      </c>
      <c r="C154" s="16">
        <v>3.05</v>
      </c>
      <c r="D154" s="17">
        <v>3.35</v>
      </c>
      <c r="E154" s="18"/>
      <c r="F154" s="17">
        <v>3.35</v>
      </c>
      <c r="G154" s="17">
        <v>3.35</v>
      </c>
      <c r="H154" s="67">
        <f t="shared" si="6"/>
        <v>207.70000000000002</v>
      </c>
      <c r="I154" s="67">
        <f t="shared" si="7"/>
        <v>286.626</v>
      </c>
      <c r="J154" s="67">
        <f t="shared" si="8"/>
        <v>287</v>
      </c>
    </row>
    <row r="155" spans="1:10" ht="13.5" customHeight="1">
      <c r="A155" s="14" t="s">
        <v>154</v>
      </c>
      <c r="B155" s="56" t="s">
        <v>175</v>
      </c>
      <c r="C155" s="16">
        <v>3.5</v>
      </c>
      <c r="D155" s="17">
        <v>3.8500000000000005</v>
      </c>
      <c r="E155" s="18"/>
      <c r="F155" s="17">
        <v>3.8500000000000005</v>
      </c>
      <c r="G155" s="17">
        <v>3.8500000000000005</v>
      </c>
      <c r="H155" s="67">
        <f t="shared" si="6"/>
        <v>238.70000000000005</v>
      </c>
      <c r="I155" s="67">
        <f t="shared" si="7"/>
        <v>329.40600000000006</v>
      </c>
      <c r="J155" s="67">
        <f t="shared" si="8"/>
        <v>330</v>
      </c>
    </row>
    <row r="156" spans="1:10" ht="13.5" customHeight="1">
      <c r="A156" s="14" t="s">
        <v>176</v>
      </c>
      <c r="B156" s="56" t="s">
        <v>177</v>
      </c>
      <c r="C156" s="16">
        <v>4.2</v>
      </c>
      <c r="D156" s="17">
        <v>3.9</v>
      </c>
      <c r="E156" s="18"/>
      <c r="F156" s="17">
        <v>3.9</v>
      </c>
      <c r="G156" s="17">
        <v>3.9</v>
      </c>
      <c r="H156" s="67">
        <f t="shared" si="6"/>
        <v>241.79999999999998</v>
      </c>
      <c r="I156" s="67">
        <f t="shared" si="7"/>
        <v>333.68399999999997</v>
      </c>
      <c r="J156" s="67">
        <f t="shared" si="8"/>
        <v>334</v>
      </c>
    </row>
    <row r="157" spans="1:10" ht="13.5" customHeight="1">
      <c r="A157" s="14" t="s">
        <v>178</v>
      </c>
      <c r="B157" s="56" t="s">
        <v>177</v>
      </c>
      <c r="C157" s="16">
        <v>4.2</v>
      </c>
      <c r="D157" s="17">
        <v>3.9</v>
      </c>
      <c r="E157" s="18"/>
      <c r="F157" s="17">
        <v>3.9</v>
      </c>
      <c r="G157" s="17">
        <v>3.9</v>
      </c>
      <c r="H157" s="67">
        <f t="shared" si="6"/>
        <v>241.79999999999998</v>
      </c>
      <c r="I157" s="67">
        <f t="shared" si="7"/>
        <v>333.68399999999997</v>
      </c>
      <c r="J157" s="67">
        <f t="shared" si="8"/>
        <v>334</v>
      </c>
    </row>
    <row r="158" spans="1:10" ht="13.5" customHeight="1">
      <c r="A158" s="14" t="s">
        <v>179</v>
      </c>
      <c r="B158" s="56" t="s">
        <v>180</v>
      </c>
      <c r="C158" s="16"/>
      <c r="D158" s="17">
        <v>3.9</v>
      </c>
      <c r="E158" s="18"/>
      <c r="F158" s="17">
        <v>3.9</v>
      </c>
      <c r="G158" s="17">
        <v>3.9</v>
      </c>
      <c r="H158" s="67">
        <f t="shared" si="6"/>
        <v>241.79999999999998</v>
      </c>
      <c r="I158" s="67">
        <f t="shared" si="7"/>
        <v>333.68399999999997</v>
      </c>
      <c r="J158" s="67">
        <f t="shared" si="8"/>
        <v>334</v>
      </c>
    </row>
    <row r="159" spans="1:10" ht="13.5" customHeight="1">
      <c r="A159" s="14" t="s">
        <v>181</v>
      </c>
      <c r="B159" s="56" t="s">
        <v>182</v>
      </c>
      <c r="C159" s="16">
        <v>3.2</v>
      </c>
      <c r="D159" s="17">
        <v>3.5</v>
      </c>
      <c r="E159" s="18"/>
      <c r="F159" s="17">
        <v>3.5</v>
      </c>
      <c r="G159" s="17">
        <v>3.5</v>
      </c>
      <c r="H159" s="67">
        <f t="shared" si="6"/>
        <v>217</v>
      </c>
      <c r="I159" s="67">
        <f t="shared" si="7"/>
        <v>299.46</v>
      </c>
      <c r="J159" s="67">
        <f t="shared" si="8"/>
        <v>300</v>
      </c>
    </row>
    <row r="160" spans="1:10" ht="13.5" customHeight="1">
      <c r="A160" s="14" t="s">
        <v>183</v>
      </c>
      <c r="B160" s="56" t="s">
        <v>184</v>
      </c>
      <c r="C160" s="16">
        <v>4.5</v>
      </c>
      <c r="D160" s="17">
        <v>4.95</v>
      </c>
      <c r="E160" s="18"/>
      <c r="F160" s="17">
        <v>4.95</v>
      </c>
      <c r="G160" s="17">
        <v>4.95</v>
      </c>
      <c r="H160" s="67">
        <f t="shared" si="6"/>
        <v>306.90000000000003</v>
      </c>
      <c r="I160" s="67">
        <f t="shared" si="7"/>
        <v>423.522</v>
      </c>
      <c r="J160" s="67">
        <f t="shared" si="8"/>
        <v>424</v>
      </c>
    </row>
    <row r="161" spans="1:10" ht="13.5" customHeight="1">
      <c r="A161" s="14" t="s">
        <v>185</v>
      </c>
      <c r="B161" s="56" t="s">
        <v>186</v>
      </c>
      <c r="C161" s="16">
        <v>4</v>
      </c>
      <c r="D161" s="17">
        <v>4.4</v>
      </c>
      <c r="E161" s="18"/>
      <c r="F161" s="17">
        <v>4.4</v>
      </c>
      <c r="G161" s="17">
        <v>4.4</v>
      </c>
      <c r="H161" s="67">
        <f t="shared" si="6"/>
        <v>272.8</v>
      </c>
      <c r="I161" s="67">
        <f t="shared" si="7"/>
        <v>376.464</v>
      </c>
      <c r="J161" s="67">
        <f t="shared" si="8"/>
        <v>377</v>
      </c>
    </row>
    <row r="162" spans="1:10" ht="13.5" customHeight="1">
      <c r="A162" s="14" t="s">
        <v>1390</v>
      </c>
      <c r="B162" s="56" t="s">
        <v>1389</v>
      </c>
      <c r="C162" s="16">
        <v>4</v>
      </c>
      <c r="D162" s="17">
        <v>4.4</v>
      </c>
      <c r="E162" s="18"/>
      <c r="F162" s="33">
        <v>4.5</v>
      </c>
      <c r="G162" s="33">
        <v>4.5</v>
      </c>
      <c r="H162" s="67">
        <f t="shared" si="6"/>
        <v>279</v>
      </c>
      <c r="I162" s="67">
        <f t="shared" si="7"/>
        <v>385.02</v>
      </c>
      <c r="J162" s="67">
        <f t="shared" si="8"/>
        <v>386</v>
      </c>
    </row>
    <row r="163" spans="1:10" ht="13.5" customHeight="1">
      <c r="A163" s="14" t="s">
        <v>1361</v>
      </c>
      <c r="B163" s="56" t="s">
        <v>1356</v>
      </c>
      <c r="C163" s="16">
        <v>4</v>
      </c>
      <c r="D163" s="17">
        <v>4.4</v>
      </c>
      <c r="E163" s="18"/>
      <c r="F163" s="33">
        <v>4.7</v>
      </c>
      <c r="G163" s="33">
        <v>4.7</v>
      </c>
      <c r="H163" s="67">
        <f t="shared" si="6"/>
        <v>291.40000000000003</v>
      </c>
      <c r="I163" s="67">
        <f t="shared" si="7"/>
        <v>402.132</v>
      </c>
      <c r="J163" s="67">
        <f t="shared" si="8"/>
        <v>403</v>
      </c>
    </row>
    <row r="164" spans="1:10" ht="13.5" customHeight="1">
      <c r="A164" s="14" t="s">
        <v>1360</v>
      </c>
      <c r="B164" s="56" t="s">
        <v>1357</v>
      </c>
      <c r="C164" s="16">
        <v>4</v>
      </c>
      <c r="D164" s="17">
        <v>4.4</v>
      </c>
      <c r="E164" s="18"/>
      <c r="F164" s="33">
        <v>4.3</v>
      </c>
      <c r="G164" s="33">
        <v>4.3</v>
      </c>
      <c r="H164" s="67">
        <f t="shared" si="6"/>
        <v>266.59999999999997</v>
      </c>
      <c r="I164" s="67">
        <f t="shared" si="7"/>
        <v>367.9079999999999</v>
      </c>
      <c r="J164" s="67">
        <f t="shared" si="8"/>
        <v>368</v>
      </c>
    </row>
    <row r="165" spans="1:10" ht="13.5" customHeight="1">
      <c r="A165" s="14" t="s">
        <v>187</v>
      </c>
      <c r="B165" s="56" t="s">
        <v>188</v>
      </c>
      <c r="C165" s="16"/>
      <c r="D165" s="17">
        <v>5</v>
      </c>
      <c r="E165" s="18"/>
      <c r="F165" s="33">
        <v>5</v>
      </c>
      <c r="G165" s="33">
        <v>5</v>
      </c>
      <c r="H165" s="67">
        <f t="shared" si="6"/>
        <v>310</v>
      </c>
      <c r="I165" s="67">
        <f t="shared" si="7"/>
        <v>427.79999999999995</v>
      </c>
      <c r="J165" s="67">
        <f t="shared" si="8"/>
        <v>428</v>
      </c>
    </row>
    <row r="166" spans="1:10" ht="13.5" customHeight="1">
      <c r="A166" s="14" t="s">
        <v>1359</v>
      </c>
      <c r="B166" s="56" t="s">
        <v>1358</v>
      </c>
      <c r="C166" s="16"/>
      <c r="D166" s="17">
        <v>5</v>
      </c>
      <c r="E166" s="18"/>
      <c r="F166" s="33">
        <v>4.3</v>
      </c>
      <c r="G166" s="33">
        <v>4.3</v>
      </c>
      <c r="H166" s="67">
        <f t="shared" si="6"/>
        <v>266.59999999999997</v>
      </c>
      <c r="I166" s="67">
        <f t="shared" si="7"/>
        <v>367.9079999999999</v>
      </c>
      <c r="J166" s="67">
        <f t="shared" si="8"/>
        <v>368</v>
      </c>
    </row>
    <row r="167" spans="1:10" ht="13.5" customHeight="1">
      <c r="A167" s="14" t="s">
        <v>189</v>
      </c>
      <c r="B167" s="56" t="s">
        <v>190</v>
      </c>
      <c r="C167" s="16"/>
      <c r="D167" s="17">
        <v>6.5</v>
      </c>
      <c r="E167" s="18"/>
      <c r="F167" s="17">
        <v>5.5</v>
      </c>
      <c r="G167" s="17">
        <v>5.5</v>
      </c>
      <c r="H167" s="67">
        <f t="shared" si="6"/>
        <v>341</v>
      </c>
      <c r="I167" s="67">
        <f t="shared" si="7"/>
        <v>470.58</v>
      </c>
      <c r="J167" s="67">
        <f t="shared" si="8"/>
        <v>471</v>
      </c>
    </row>
    <row r="168" spans="1:10" s="25" customFormat="1" ht="13.5" customHeight="1">
      <c r="A168" s="26"/>
      <c r="B168" s="57"/>
      <c r="C168" s="22"/>
      <c r="D168" s="23"/>
      <c r="E168" s="24"/>
      <c r="F168" s="23"/>
      <c r="G168" s="23"/>
      <c r="H168" s="67">
        <f t="shared" si="6"/>
        <v>0</v>
      </c>
      <c r="I168" s="67">
        <f t="shared" si="7"/>
        <v>0</v>
      </c>
      <c r="J168" s="67">
        <f t="shared" si="8"/>
        <v>0</v>
      </c>
    </row>
    <row r="169" spans="1:10" ht="13.5" customHeight="1">
      <c r="A169" s="14" t="s">
        <v>191</v>
      </c>
      <c r="B169" s="56" t="s">
        <v>192</v>
      </c>
      <c r="C169" s="16">
        <v>3.3</v>
      </c>
      <c r="D169" s="17">
        <v>3.6</v>
      </c>
      <c r="E169" s="18"/>
      <c r="F169" s="17">
        <v>3.6</v>
      </c>
      <c r="G169" s="17">
        <v>3.6</v>
      </c>
      <c r="H169" s="67">
        <f t="shared" si="6"/>
        <v>223.20000000000002</v>
      </c>
      <c r="I169" s="67">
        <f t="shared" si="7"/>
        <v>308.016</v>
      </c>
      <c r="J169" s="67">
        <f t="shared" si="8"/>
        <v>309</v>
      </c>
    </row>
    <row r="170" spans="1:10" ht="13.5" customHeight="1">
      <c r="A170" s="14" t="s">
        <v>193</v>
      </c>
      <c r="B170" s="56" t="s">
        <v>194</v>
      </c>
      <c r="C170" s="16">
        <v>3.3</v>
      </c>
      <c r="D170" s="17"/>
      <c r="E170" s="18"/>
      <c r="F170" s="17">
        <v>4.4</v>
      </c>
      <c r="G170" s="17">
        <v>4.4</v>
      </c>
      <c r="H170" s="67">
        <f t="shared" si="6"/>
        <v>272.8</v>
      </c>
      <c r="I170" s="67">
        <f t="shared" si="7"/>
        <v>376.464</v>
      </c>
      <c r="J170" s="67">
        <f t="shared" si="8"/>
        <v>377</v>
      </c>
    </row>
    <row r="171" spans="1:10" ht="13.5" customHeight="1">
      <c r="A171" s="14" t="s">
        <v>195</v>
      </c>
      <c r="B171" s="56" t="s">
        <v>196</v>
      </c>
      <c r="C171" s="16">
        <v>3.3</v>
      </c>
      <c r="D171" s="17">
        <v>3.6</v>
      </c>
      <c r="E171" s="18"/>
      <c r="F171" s="17">
        <v>3.6</v>
      </c>
      <c r="G171" s="17">
        <v>3.6</v>
      </c>
      <c r="H171" s="67">
        <f t="shared" si="6"/>
        <v>223.20000000000002</v>
      </c>
      <c r="I171" s="67">
        <f t="shared" si="7"/>
        <v>308.016</v>
      </c>
      <c r="J171" s="67">
        <f t="shared" si="8"/>
        <v>309</v>
      </c>
    </row>
    <row r="172" spans="1:10" ht="13.5" customHeight="1">
      <c r="A172" s="14" t="s">
        <v>197</v>
      </c>
      <c r="B172" s="56" t="s">
        <v>198</v>
      </c>
      <c r="C172" s="16">
        <v>2.8</v>
      </c>
      <c r="D172" s="17">
        <v>3.3</v>
      </c>
      <c r="E172" s="18"/>
      <c r="F172" s="17">
        <v>3.3</v>
      </c>
      <c r="G172" s="17">
        <v>3.3</v>
      </c>
      <c r="H172" s="67">
        <f t="shared" si="6"/>
        <v>204.6</v>
      </c>
      <c r="I172" s="67">
        <f t="shared" si="7"/>
        <v>282.34799999999996</v>
      </c>
      <c r="J172" s="67">
        <f t="shared" si="8"/>
        <v>283</v>
      </c>
    </row>
    <row r="173" spans="1:10" ht="13.5" customHeight="1">
      <c r="A173" s="14" t="s">
        <v>199</v>
      </c>
      <c r="B173" s="56" t="s">
        <v>200</v>
      </c>
      <c r="C173" s="16">
        <v>4</v>
      </c>
      <c r="D173" s="17">
        <v>4.8</v>
      </c>
      <c r="E173" s="18"/>
      <c r="F173" s="17">
        <v>4.8</v>
      </c>
      <c r="G173" s="17">
        <v>4.8</v>
      </c>
      <c r="H173" s="67">
        <f t="shared" si="6"/>
        <v>297.59999999999997</v>
      </c>
      <c r="I173" s="67">
        <f t="shared" si="7"/>
        <v>410.68799999999993</v>
      </c>
      <c r="J173" s="67">
        <f t="shared" si="8"/>
        <v>411</v>
      </c>
    </row>
    <row r="174" spans="1:10" ht="13.5" customHeight="1">
      <c r="A174" s="14" t="s">
        <v>195</v>
      </c>
      <c r="B174" s="56" t="s">
        <v>201</v>
      </c>
      <c r="C174" s="16">
        <v>3.5</v>
      </c>
      <c r="D174" s="17">
        <v>3.8500000000000005</v>
      </c>
      <c r="E174" s="18"/>
      <c r="F174" s="17">
        <v>3.8500000000000005</v>
      </c>
      <c r="G174" s="17">
        <v>3.8500000000000005</v>
      </c>
      <c r="H174" s="67">
        <f t="shared" si="6"/>
        <v>238.70000000000005</v>
      </c>
      <c r="I174" s="67">
        <f t="shared" si="7"/>
        <v>329.40600000000006</v>
      </c>
      <c r="J174" s="67">
        <f t="shared" si="8"/>
        <v>330</v>
      </c>
    </row>
    <row r="175" spans="1:10" ht="13.5" customHeight="1">
      <c r="A175" s="14" t="s">
        <v>202</v>
      </c>
      <c r="B175" s="56" t="s">
        <v>203</v>
      </c>
      <c r="C175" s="16">
        <v>3.6</v>
      </c>
      <c r="D175" s="17">
        <v>3.95</v>
      </c>
      <c r="E175" s="18"/>
      <c r="F175" s="17">
        <v>3.95</v>
      </c>
      <c r="G175" s="17">
        <v>3.95</v>
      </c>
      <c r="H175" s="67">
        <f t="shared" si="6"/>
        <v>244.9</v>
      </c>
      <c r="I175" s="67">
        <f t="shared" si="7"/>
        <v>337.962</v>
      </c>
      <c r="J175" s="67">
        <f t="shared" si="8"/>
        <v>338</v>
      </c>
    </row>
    <row r="176" spans="1:10" ht="13.5" customHeight="1">
      <c r="A176" s="14" t="s">
        <v>204</v>
      </c>
      <c r="B176" s="56" t="s">
        <v>205</v>
      </c>
      <c r="C176" s="16">
        <v>5</v>
      </c>
      <c r="D176" s="17">
        <v>5.5</v>
      </c>
      <c r="E176" s="18"/>
      <c r="F176" s="17">
        <v>5.5</v>
      </c>
      <c r="G176" s="17">
        <v>5.5</v>
      </c>
      <c r="H176" s="67">
        <f t="shared" si="6"/>
        <v>341</v>
      </c>
      <c r="I176" s="67">
        <f t="shared" si="7"/>
        <v>470.58</v>
      </c>
      <c r="J176" s="67">
        <f t="shared" si="8"/>
        <v>471</v>
      </c>
    </row>
    <row r="177" spans="1:10" ht="13.5" customHeight="1">
      <c r="A177" s="14" t="s">
        <v>206</v>
      </c>
      <c r="B177" s="56" t="s">
        <v>207</v>
      </c>
      <c r="C177" s="16">
        <v>5</v>
      </c>
      <c r="D177" s="17">
        <v>5.5</v>
      </c>
      <c r="E177" s="18"/>
      <c r="F177" s="17">
        <v>5.5</v>
      </c>
      <c r="G177" s="17">
        <v>5.5</v>
      </c>
      <c r="H177" s="67">
        <f t="shared" si="6"/>
        <v>341</v>
      </c>
      <c r="I177" s="67">
        <f t="shared" si="7"/>
        <v>470.58</v>
      </c>
      <c r="J177" s="67">
        <f t="shared" si="8"/>
        <v>471</v>
      </c>
    </row>
    <row r="178" spans="1:10" ht="13.5" customHeight="1">
      <c r="A178" s="14" t="s">
        <v>208</v>
      </c>
      <c r="B178" s="56" t="s">
        <v>209</v>
      </c>
      <c r="C178" s="16">
        <v>7</v>
      </c>
      <c r="D178" s="17">
        <v>7.7</v>
      </c>
      <c r="E178" s="18"/>
      <c r="F178" s="17">
        <v>7.7</v>
      </c>
      <c r="G178" s="17">
        <v>7.7</v>
      </c>
      <c r="H178" s="67">
        <f t="shared" si="6"/>
        <v>477.40000000000003</v>
      </c>
      <c r="I178" s="67">
        <f t="shared" si="7"/>
        <v>658.812</v>
      </c>
      <c r="J178" s="67">
        <f t="shared" si="8"/>
        <v>659</v>
      </c>
    </row>
    <row r="179" spans="1:10" ht="13.5" customHeight="1">
      <c r="A179" s="14" t="s">
        <v>206</v>
      </c>
      <c r="B179" s="56" t="s">
        <v>210</v>
      </c>
      <c r="C179" s="16">
        <v>5</v>
      </c>
      <c r="D179" s="17">
        <v>5.5</v>
      </c>
      <c r="E179" s="18"/>
      <c r="F179" s="17">
        <v>5.5</v>
      </c>
      <c r="G179" s="17">
        <v>5.5</v>
      </c>
      <c r="H179" s="67">
        <f t="shared" si="6"/>
        <v>341</v>
      </c>
      <c r="I179" s="67">
        <f t="shared" si="7"/>
        <v>470.58</v>
      </c>
      <c r="J179" s="67">
        <f t="shared" si="8"/>
        <v>471</v>
      </c>
    </row>
    <row r="180" spans="1:10" ht="13.5" customHeight="1">
      <c r="A180" s="14" t="s">
        <v>211</v>
      </c>
      <c r="B180" s="56" t="s">
        <v>212</v>
      </c>
      <c r="C180" s="16">
        <v>3.6</v>
      </c>
      <c r="D180" s="17">
        <v>3.95</v>
      </c>
      <c r="E180" s="18"/>
      <c r="F180" s="17">
        <v>3.95</v>
      </c>
      <c r="G180" s="17">
        <v>3.95</v>
      </c>
      <c r="H180" s="67">
        <f t="shared" si="6"/>
        <v>244.9</v>
      </c>
      <c r="I180" s="67">
        <f t="shared" si="7"/>
        <v>337.962</v>
      </c>
      <c r="J180" s="67">
        <f t="shared" si="8"/>
        <v>338</v>
      </c>
    </row>
    <row r="181" spans="1:10" ht="13.5" customHeight="1">
      <c r="A181" s="31" t="s">
        <v>213</v>
      </c>
      <c r="B181" s="56" t="s">
        <v>214</v>
      </c>
      <c r="C181" s="16">
        <v>3.6</v>
      </c>
      <c r="D181" s="17">
        <v>3.95</v>
      </c>
      <c r="E181" s="18"/>
      <c r="F181" s="17">
        <v>3.95</v>
      </c>
      <c r="G181" s="17">
        <v>3.95</v>
      </c>
      <c r="H181" s="67">
        <f t="shared" si="6"/>
        <v>244.9</v>
      </c>
      <c r="I181" s="67">
        <f t="shared" si="7"/>
        <v>337.962</v>
      </c>
      <c r="J181" s="67">
        <f t="shared" si="8"/>
        <v>338</v>
      </c>
    </row>
    <row r="182" spans="1:10" ht="13.5" customHeight="1">
      <c r="A182" s="14" t="s">
        <v>215</v>
      </c>
      <c r="B182" s="56" t="s">
        <v>216</v>
      </c>
      <c r="C182" s="16"/>
      <c r="D182" s="17">
        <v>3.3</v>
      </c>
      <c r="E182" s="18"/>
      <c r="F182" s="17">
        <v>3.3</v>
      </c>
      <c r="G182" s="17">
        <v>3.3</v>
      </c>
      <c r="H182" s="67">
        <f t="shared" si="6"/>
        <v>204.6</v>
      </c>
      <c r="I182" s="67">
        <f t="shared" si="7"/>
        <v>282.34799999999996</v>
      </c>
      <c r="J182" s="67">
        <f t="shared" si="8"/>
        <v>283</v>
      </c>
    </row>
    <row r="183" spans="1:10" ht="13.5" customHeight="1">
      <c r="A183" s="14" t="s">
        <v>1559</v>
      </c>
      <c r="B183" s="56" t="s">
        <v>1558</v>
      </c>
      <c r="C183" s="16"/>
      <c r="D183" s="17">
        <v>3.3</v>
      </c>
      <c r="E183" s="18"/>
      <c r="F183" s="17"/>
      <c r="G183" s="52">
        <v>4.15</v>
      </c>
      <c r="H183" s="67">
        <f t="shared" si="6"/>
        <v>257.3</v>
      </c>
      <c r="I183" s="67">
        <f t="shared" si="7"/>
        <v>355.074</v>
      </c>
      <c r="J183" s="67">
        <f t="shared" si="8"/>
        <v>356</v>
      </c>
    </row>
    <row r="184" spans="1:10" s="25" customFormat="1" ht="13.5" customHeight="1">
      <c r="A184" s="26"/>
      <c r="B184" s="57"/>
      <c r="C184" s="22"/>
      <c r="D184" s="23"/>
      <c r="E184" s="24"/>
      <c r="F184" s="23"/>
      <c r="G184" s="23"/>
      <c r="H184" s="67">
        <f t="shared" si="6"/>
        <v>0</v>
      </c>
      <c r="I184" s="67">
        <f t="shared" si="7"/>
        <v>0</v>
      </c>
      <c r="J184" s="67">
        <f t="shared" si="8"/>
        <v>0</v>
      </c>
    </row>
    <row r="185" spans="1:10" ht="13.5" customHeight="1">
      <c r="A185" s="14" t="s">
        <v>217</v>
      </c>
      <c r="B185" s="58" t="s">
        <v>218</v>
      </c>
      <c r="C185" s="16">
        <v>1.5</v>
      </c>
      <c r="D185" s="17">
        <v>2.1</v>
      </c>
      <c r="E185" s="18"/>
      <c r="F185" s="17">
        <v>2.1</v>
      </c>
      <c r="G185" s="17">
        <v>2.1</v>
      </c>
      <c r="H185" s="67">
        <f t="shared" si="6"/>
        <v>130.20000000000002</v>
      </c>
      <c r="I185" s="67">
        <f t="shared" si="7"/>
        <v>179.67600000000002</v>
      </c>
      <c r="J185" s="67">
        <f t="shared" si="8"/>
        <v>180</v>
      </c>
    </row>
    <row r="186" spans="1:10" ht="13.5" customHeight="1">
      <c r="A186" s="14" t="s">
        <v>219</v>
      </c>
      <c r="B186" s="58" t="s">
        <v>220</v>
      </c>
      <c r="C186" s="16">
        <v>1.5</v>
      </c>
      <c r="D186" s="17">
        <v>1.5</v>
      </c>
      <c r="E186" s="18"/>
      <c r="F186" s="17">
        <v>1.5</v>
      </c>
      <c r="G186" s="17">
        <v>1.5</v>
      </c>
      <c r="H186" s="67">
        <f t="shared" si="6"/>
        <v>93</v>
      </c>
      <c r="I186" s="67">
        <f t="shared" si="7"/>
        <v>128.34</v>
      </c>
      <c r="J186" s="67">
        <f t="shared" si="8"/>
        <v>129</v>
      </c>
    </row>
    <row r="187" spans="1:10" ht="13.5" customHeight="1">
      <c r="A187" s="14" t="s">
        <v>221</v>
      </c>
      <c r="B187" s="56" t="s">
        <v>222</v>
      </c>
      <c r="C187" s="16">
        <v>1.8</v>
      </c>
      <c r="D187" s="17">
        <v>2.15</v>
      </c>
      <c r="E187" s="18"/>
      <c r="F187" s="17">
        <v>2.15</v>
      </c>
      <c r="G187" s="17">
        <v>2.15</v>
      </c>
      <c r="H187" s="67">
        <f t="shared" si="6"/>
        <v>133.29999999999998</v>
      </c>
      <c r="I187" s="67">
        <f t="shared" si="7"/>
        <v>183.95399999999995</v>
      </c>
      <c r="J187" s="67">
        <f t="shared" si="8"/>
        <v>184</v>
      </c>
    </row>
    <row r="188" spans="1:10" ht="13.5" customHeight="1">
      <c r="A188" s="14" t="s">
        <v>223</v>
      </c>
      <c r="B188" s="56" t="s">
        <v>224</v>
      </c>
      <c r="C188" s="16">
        <v>2.5</v>
      </c>
      <c r="D188" s="17">
        <v>2.75</v>
      </c>
      <c r="E188" s="18"/>
      <c r="F188" s="17">
        <v>2.75</v>
      </c>
      <c r="G188" s="17">
        <v>2.75</v>
      </c>
      <c r="H188" s="67">
        <f t="shared" si="6"/>
        <v>170.5</v>
      </c>
      <c r="I188" s="67">
        <f t="shared" si="7"/>
        <v>235.29</v>
      </c>
      <c r="J188" s="67">
        <f t="shared" si="8"/>
        <v>236</v>
      </c>
    </row>
    <row r="189" spans="1:10" ht="13.5" customHeight="1">
      <c r="A189" s="35" t="s">
        <v>225</v>
      </c>
      <c r="B189" s="56" t="s">
        <v>226</v>
      </c>
      <c r="C189" s="16">
        <v>1.9</v>
      </c>
      <c r="D189" s="17">
        <v>2.05</v>
      </c>
      <c r="E189" s="18"/>
      <c r="F189" s="17">
        <v>2.05</v>
      </c>
      <c r="G189" s="17">
        <v>2.05</v>
      </c>
      <c r="H189" s="67">
        <f t="shared" si="6"/>
        <v>127.1</v>
      </c>
      <c r="I189" s="67">
        <f t="shared" si="7"/>
        <v>175.39799999999997</v>
      </c>
      <c r="J189" s="67">
        <f t="shared" si="8"/>
        <v>176</v>
      </c>
    </row>
    <row r="190" spans="1:10" ht="13.5" customHeight="1">
      <c r="A190" s="14" t="s">
        <v>227</v>
      </c>
      <c r="B190" s="56" t="s">
        <v>228</v>
      </c>
      <c r="C190" s="16">
        <v>2</v>
      </c>
      <c r="D190" s="17">
        <v>2.2</v>
      </c>
      <c r="E190" s="18"/>
      <c r="F190" s="17">
        <v>2.2</v>
      </c>
      <c r="G190" s="17">
        <v>2.2</v>
      </c>
      <c r="H190" s="67">
        <f t="shared" si="6"/>
        <v>136.4</v>
      </c>
      <c r="I190" s="67">
        <f t="shared" si="7"/>
        <v>188.232</v>
      </c>
      <c r="J190" s="67">
        <f t="shared" si="8"/>
        <v>189</v>
      </c>
    </row>
    <row r="191" spans="1:10" ht="13.5" customHeight="1">
      <c r="A191" s="35" t="s">
        <v>229</v>
      </c>
      <c r="B191" s="56" t="s">
        <v>230</v>
      </c>
      <c r="C191" s="16">
        <v>2</v>
      </c>
      <c r="D191" s="17">
        <v>2.2</v>
      </c>
      <c r="E191" s="18"/>
      <c r="F191" s="17">
        <v>2.2</v>
      </c>
      <c r="G191" s="17">
        <v>2.2</v>
      </c>
      <c r="H191" s="67">
        <f t="shared" si="6"/>
        <v>136.4</v>
      </c>
      <c r="I191" s="67">
        <f t="shared" si="7"/>
        <v>188.232</v>
      </c>
      <c r="J191" s="67">
        <f t="shared" si="8"/>
        <v>189</v>
      </c>
    </row>
    <row r="192" spans="1:10" ht="13.5" customHeight="1">
      <c r="A192" s="35" t="s">
        <v>231</v>
      </c>
      <c r="B192" s="56" t="s">
        <v>232</v>
      </c>
      <c r="C192" s="16">
        <v>2.2</v>
      </c>
      <c r="D192" s="17">
        <v>2.4</v>
      </c>
      <c r="E192" s="18"/>
      <c r="F192" s="17">
        <v>2.4</v>
      </c>
      <c r="G192" s="17">
        <v>2.4</v>
      </c>
      <c r="H192" s="67">
        <f t="shared" si="6"/>
        <v>148.79999999999998</v>
      </c>
      <c r="I192" s="67">
        <f t="shared" si="7"/>
        <v>205.34399999999997</v>
      </c>
      <c r="J192" s="67">
        <f t="shared" si="8"/>
        <v>206</v>
      </c>
    </row>
    <row r="193" spans="1:10" ht="13.5" customHeight="1">
      <c r="A193" s="14" t="s">
        <v>233</v>
      </c>
      <c r="B193" s="56" t="s">
        <v>234</v>
      </c>
      <c r="C193" s="16"/>
      <c r="D193" s="17">
        <v>1.8</v>
      </c>
      <c r="E193" s="18"/>
      <c r="F193" s="17">
        <v>1.8</v>
      </c>
      <c r="G193" s="17">
        <v>1.8</v>
      </c>
      <c r="H193" s="67">
        <f t="shared" si="6"/>
        <v>111.60000000000001</v>
      </c>
      <c r="I193" s="67">
        <f t="shared" si="7"/>
        <v>154.008</v>
      </c>
      <c r="J193" s="67">
        <f t="shared" si="8"/>
        <v>155</v>
      </c>
    </row>
    <row r="194" spans="1:10" ht="13.5" customHeight="1">
      <c r="A194" s="14" t="s">
        <v>235</v>
      </c>
      <c r="B194" s="56" t="s">
        <v>236</v>
      </c>
      <c r="C194" s="16"/>
      <c r="D194" s="17">
        <v>2.7</v>
      </c>
      <c r="E194" s="18"/>
      <c r="F194" s="17">
        <v>2.7</v>
      </c>
      <c r="G194" s="17">
        <v>2.7</v>
      </c>
      <c r="H194" s="67">
        <f t="shared" si="6"/>
        <v>167.4</v>
      </c>
      <c r="I194" s="67">
        <f t="shared" si="7"/>
        <v>231.012</v>
      </c>
      <c r="J194" s="67">
        <f t="shared" si="8"/>
        <v>232</v>
      </c>
    </row>
    <row r="195" spans="1:10" ht="13.5" customHeight="1" hidden="1">
      <c r="A195" s="14"/>
      <c r="B195" s="56"/>
      <c r="C195" s="16"/>
      <c r="D195" s="17"/>
      <c r="E195" s="18"/>
      <c r="F195" s="17"/>
      <c r="G195" s="17"/>
      <c r="H195" s="67">
        <f t="shared" si="6"/>
        <v>0</v>
      </c>
      <c r="I195" s="67">
        <f t="shared" si="7"/>
        <v>0</v>
      </c>
      <c r="J195" s="67">
        <f t="shared" si="8"/>
        <v>0</v>
      </c>
    </row>
    <row r="196" spans="1:10" ht="13.5" customHeight="1">
      <c r="A196" s="14" t="s">
        <v>237</v>
      </c>
      <c r="B196" s="56" t="s">
        <v>238</v>
      </c>
      <c r="C196" s="16"/>
      <c r="D196" s="17">
        <v>2</v>
      </c>
      <c r="E196" s="18"/>
      <c r="F196" s="17">
        <v>2</v>
      </c>
      <c r="G196" s="17">
        <v>2</v>
      </c>
      <c r="H196" s="67">
        <f t="shared" si="6"/>
        <v>124</v>
      </c>
      <c r="I196" s="67">
        <f t="shared" si="7"/>
        <v>171.11999999999998</v>
      </c>
      <c r="J196" s="67">
        <f t="shared" si="8"/>
        <v>172</v>
      </c>
    </row>
    <row r="197" spans="1:10" ht="13.5" customHeight="1">
      <c r="A197" s="14" t="s">
        <v>239</v>
      </c>
      <c r="B197" s="56" t="s">
        <v>240</v>
      </c>
      <c r="C197" s="16"/>
      <c r="D197" s="17">
        <v>2</v>
      </c>
      <c r="E197" s="18"/>
      <c r="F197" s="17">
        <v>2</v>
      </c>
      <c r="G197" s="17">
        <v>2</v>
      </c>
      <c r="H197" s="67">
        <f aca="true" t="shared" si="9" ref="H197:H260">G197*62</f>
        <v>124</v>
      </c>
      <c r="I197" s="67">
        <f aca="true" t="shared" si="10" ref="I197:I260">H197*1.38</f>
        <v>171.11999999999998</v>
      </c>
      <c r="J197" s="67">
        <f aca="true" t="shared" si="11" ref="J197:J260">_xlfn.CEILING.MATH(I197,1)</f>
        <v>172</v>
      </c>
    </row>
    <row r="198" spans="1:10" ht="13.5" customHeight="1">
      <c r="A198" s="14" t="s">
        <v>241</v>
      </c>
      <c r="B198" s="56" t="s">
        <v>242</v>
      </c>
      <c r="C198" s="16"/>
      <c r="D198" s="17">
        <v>1.85</v>
      </c>
      <c r="E198" s="18"/>
      <c r="F198" s="17">
        <v>1.85</v>
      </c>
      <c r="G198" s="17">
        <v>1.85</v>
      </c>
      <c r="H198" s="67">
        <f t="shared" si="9"/>
        <v>114.7</v>
      </c>
      <c r="I198" s="67">
        <f t="shared" si="10"/>
        <v>158.286</v>
      </c>
      <c r="J198" s="67">
        <f t="shared" si="11"/>
        <v>159</v>
      </c>
    </row>
    <row r="199" spans="1:10" ht="13.5" customHeight="1">
      <c r="A199" s="14" t="s">
        <v>243</v>
      </c>
      <c r="B199" s="56" t="s">
        <v>244</v>
      </c>
      <c r="C199" s="16"/>
      <c r="D199" s="17">
        <v>1.85</v>
      </c>
      <c r="E199" s="18"/>
      <c r="F199" s="17">
        <v>1.85</v>
      </c>
      <c r="G199" s="17">
        <v>1.85</v>
      </c>
      <c r="H199" s="67">
        <f t="shared" si="9"/>
        <v>114.7</v>
      </c>
      <c r="I199" s="67">
        <f t="shared" si="10"/>
        <v>158.286</v>
      </c>
      <c r="J199" s="67">
        <f t="shared" si="11"/>
        <v>159</v>
      </c>
    </row>
    <row r="200" spans="1:10" ht="13.5" customHeight="1">
      <c r="A200" s="35" t="s">
        <v>245</v>
      </c>
      <c r="B200" s="56" t="s">
        <v>246</v>
      </c>
      <c r="C200" s="16"/>
      <c r="D200" s="17">
        <v>1.85</v>
      </c>
      <c r="E200" s="18"/>
      <c r="F200" s="17">
        <v>1.85</v>
      </c>
      <c r="G200" s="17">
        <v>1.85</v>
      </c>
      <c r="H200" s="67">
        <f t="shared" si="9"/>
        <v>114.7</v>
      </c>
      <c r="I200" s="67">
        <f t="shared" si="10"/>
        <v>158.286</v>
      </c>
      <c r="J200" s="67">
        <f t="shared" si="11"/>
        <v>159</v>
      </c>
    </row>
    <row r="201" spans="1:10" ht="13.5" customHeight="1">
      <c r="A201" s="14" t="s">
        <v>247</v>
      </c>
      <c r="B201" s="56" t="s">
        <v>248</v>
      </c>
      <c r="C201" s="16"/>
      <c r="D201" s="17">
        <v>2</v>
      </c>
      <c r="E201" s="18"/>
      <c r="F201" s="17">
        <v>2</v>
      </c>
      <c r="G201" s="17">
        <v>2</v>
      </c>
      <c r="H201" s="67">
        <f t="shared" si="9"/>
        <v>124</v>
      </c>
      <c r="I201" s="67">
        <f t="shared" si="10"/>
        <v>171.11999999999998</v>
      </c>
      <c r="J201" s="67">
        <f t="shared" si="11"/>
        <v>172</v>
      </c>
    </row>
    <row r="202" spans="1:10" ht="13.5" customHeight="1">
      <c r="A202" s="14" t="s">
        <v>249</v>
      </c>
      <c r="B202" s="56" t="s">
        <v>250</v>
      </c>
      <c r="C202" s="16"/>
      <c r="D202" s="17">
        <v>1.6</v>
      </c>
      <c r="E202" s="18"/>
      <c r="F202" s="17">
        <v>1.6</v>
      </c>
      <c r="G202" s="17">
        <v>1.6</v>
      </c>
      <c r="H202" s="67">
        <f t="shared" si="9"/>
        <v>99.2</v>
      </c>
      <c r="I202" s="67">
        <f t="shared" si="10"/>
        <v>136.896</v>
      </c>
      <c r="J202" s="67">
        <f t="shared" si="11"/>
        <v>137</v>
      </c>
    </row>
    <row r="203" spans="1:10" ht="13.5" customHeight="1">
      <c r="A203" s="14" t="s">
        <v>1257</v>
      </c>
      <c r="B203" s="56" t="s">
        <v>251</v>
      </c>
      <c r="C203" s="16"/>
      <c r="D203" s="17"/>
      <c r="E203" s="18"/>
      <c r="F203" s="17">
        <v>2</v>
      </c>
      <c r="G203" s="17">
        <v>2</v>
      </c>
      <c r="H203" s="67">
        <f t="shared" si="9"/>
        <v>124</v>
      </c>
      <c r="I203" s="67">
        <f t="shared" si="10"/>
        <v>171.11999999999998</v>
      </c>
      <c r="J203" s="67">
        <f t="shared" si="11"/>
        <v>172</v>
      </c>
    </row>
    <row r="204" spans="1:10" ht="13.5" customHeight="1">
      <c r="A204" s="14" t="s">
        <v>1363</v>
      </c>
      <c r="B204" s="56" t="s">
        <v>1362</v>
      </c>
      <c r="C204" s="16"/>
      <c r="D204" s="17"/>
      <c r="E204" s="18"/>
      <c r="F204" s="33">
        <v>2.95</v>
      </c>
      <c r="G204" s="33">
        <v>2.95</v>
      </c>
      <c r="H204" s="67">
        <f t="shared" si="9"/>
        <v>182.9</v>
      </c>
      <c r="I204" s="67">
        <f t="shared" si="10"/>
        <v>252.402</v>
      </c>
      <c r="J204" s="67">
        <f t="shared" si="11"/>
        <v>253</v>
      </c>
    </row>
    <row r="205" spans="1:10" ht="13.5" customHeight="1">
      <c r="A205" s="14" t="s">
        <v>1363</v>
      </c>
      <c r="B205" s="56" t="s">
        <v>1492</v>
      </c>
      <c r="C205" s="16"/>
      <c r="D205" s="17"/>
      <c r="E205" s="18"/>
      <c r="F205" s="33">
        <v>2</v>
      </c>
      <c r="G205" s="33">
        <v>2</v>
      </c>
      <c r="H205" s="67">
        <f t="shared" si="9"/>
        <v>124</v>
      </c>
      <c r="I205" s="67">
        <f t="shared" si="10"/>
        <v>171.11999999999998</v>
      </c>
      <c r="J205" s="67">
        <f t="shared" si="11"/>
        <v>172</v>
      </c>
    </row>
    <row r="206" spans="1:10" ht="13.5" customHeight="1">
      <c r="A206" s="14" t="s">
        <v>1363</v>
      </c>
      <c r="B206" s="56" t="s">
        <v>1493</v>
      </c>
      <c r="C206" s="16"/>
      <c r="D206" s="17"/>
      <c r="E206" s="18"/>
      <c r="F206" s="33">
        <v>2.3</v>
      </c>
      <c r="G206" s="33">
        <v>2.3</v>
      </c>
      <c r="H206" s="67">
        <f t="shared" si="9"/>
        <v>142.6</v>
      </c>
      <c r="I206" s="67">
        <f t="shared" si="10"/>
        <v>196.78799999999998</v>
      </c>
      <c r="J206" s="67">
        <f t="shared" si="11"/>
        <v>197</v>
      </c>
    </row>
    <row r="207" spans="1:10" ht="13.5" customHeight="1">
      <c r="A207" s="14" t="s">
        <v>1256</v>
      </c>
      <c r="B207" s="56" t="s">
        <v>1302</v>
      </c>
      <c r="C207" s="16"/>
      <c r="D207" s="17"/>
      <c r="E207" s="18"/>
      <c r="F207" s="33">
        <v>1.8</v>
      </c>
      <c r="G207" s="33">
        <v>1.8</v>
      </c>
      <c r="H207" s="67">
        <f t="shared" si="9"/>
        <v>111.60000000000001</v>
      </c>
      <c r="I207" s="67">
        <f t="shared" si="10"/>
        <v>154.008</v>
      </c>
      <c r="J207" s="67">
        <f t="shared" si="11"/>
        <v>155</v>
      </c>
    </row>
    <row r="208" spans="1:10" ht="13.5" customHeight="1">
      <c r="A208" s="14" t="s">
        <v>1256</v>
      </c>
      <c r="B208" s="56" t="s">
        <v>1255</v>
      </c>
      <c r="C208" s="16"/>
      <c r="D208" s="52"/>
      <c r="E208" s="53"/>
      <c r="F208" s="33">
        <v>2</v>
      </c>
      <c r="G208" s="33">
        <v>2</v>
      </c>
      <c r="H208" s="67">
        <f t="shared" si="9"/>
        <v>124</v>
      </c>
      <c r="I208" s="67">
        <f t="shared" si="10"/>
        <v>171.11999999999998</v>
      </c>
      <c r="J208" s="67">
        <f t="shared" si="11"/>
        <v>172</v>
      </c>
    </row>
    <row r="209" spans="1:10" ht="13.5" customHeight="1">
      <c r="A209" s="14" t="s">
        <v>1304</v>
      </c>
      <c r="B209" s="56" t="s">
        <v>1303</v>
      </c>
      <c r="C209" s="16"/>
      <c r="D209" s="52"/>
      <c r="E209" s="53"/>
      <c r="F209" s="33">
        <v>3.5</v>
      </c>
      <c r="G209" s="33">
        <v>3.5</v>
      </c>
      <c r="H209" s="67">
        <f t="shared" si="9"/>
        <v>217</v>
      </c>
      <c r="I209" s="67">
        <f t="shared" si="10"/>
        <v>299.46</v>
      </c>
      <c r="J209" s="67">
        <f t="shared" si="11"/>
        <v>300</v>
      </c>
    </row>
    <row r="210" spans="1:10" ht="13.5" customHeight="1">
      <c r="A210" s="14" t="s">
        <v>1365</v>
      </c>
      <c r="B210" s="56" t="s">
        <v>1364</v>
      </c>
      <c r="C210" s="16"/>
      <c r="D210" s="52"/>
      <c r="E210" s="53"/>
      <c r="F210" s="33">
        <v>1.9</v>
      </c>
      <c r="G210" s="33">
        <v>1.9</v>
      </c>
      <c r="H210" s="67">
        <f t="shared" si="9"/>
        <v>117.8</v>
      </c>
      <c r="I210" s="67">
        <f t="shared" si="10"/>
        <v>162.564</v>
      </c>
      <c r="J210" s="67">
        <f t="shared" si="11"/>
        <v>163</v>
      </c>
    </row>
    <row r="211" spans="1:10" ht="13.5" customHeight="1">
      <c r="A211" s="14" t="s">
        <v>1437</v>
      </c>
      <c r="B211" s="56" t="s">
        <v>1438</v>
      </c>
      <c r="C211" s="16"/>
      <c r="D211" s="52"/>
      <c r="E211" s="53"/>
      <c r="F211" s="33">
        <v>2.35</v>
      </c>
      <c r="G211" s="33">
        <v>2.35</v>
      </c>
      <c r="H211" s="67">
        <f t="shared" si="9"/>
        <v>145.70000000000002</v>
      </c>
      <c r="I211" s="67">
        <f t="shared" si="10"/>
        <v>201.066</v>
      </c>
      <c r="J211" s="67">
        <f t="shared" si="11"/>
        <v>202</v>
      </c>
    </row>
    <row r="212" spans="1:10" ht="13.5" customHeight="1">
      <c r="A212" s="14" t="s">
        <v>1495</v>
      </c>
      <c r="B212" s="56" t="s">
        <v>1494</v>
      </c>
      <c r="C212" s="16"/>
      <c r="D212" s="17"/>
      <c r="E212" s="18"/>
      <c r="F212" s="33">
        <v>1.4</v>
      </c>
      <c r="G212" s="33">
        <v>1.4</v>
      </c>
      <c r="H212" s="67">
        <f t="shared" si="9"/>
        <v>86.8</v>
      </c>
      <c r="I212" s="67">
        <f t="shared" si="10"/>
        <v>119.78399999999999</v>
      </c>
      <c r="J212" s="67">
        <f t="shared" si="11"/>
        <v>120</v>
      </c>
    </row>
    <row r="213" spans="1:10" ht="13.5" customHeight="1">
      <c r="A213" s="14" t="s">
        <v>1437</v>
      </c>
      <c r="B213" s="56" t="s">
        <v>1439</v>
      </c>
      <c r="C213" s="16"/>
      <c r="D213" s="52"/>
      <c r="E213" s="53"/>
      <c r="F213" s="33">
        <v>2.35</v>
      </c>
      <c r="G213" s="33">
        <v>2.35</v>
      </c>
      <c r="H213" s="67">
        <f t="shared" si="9"/>
        <v>145.70000000000002</v>
      </c>
      <c r="I213" s="67">
        <f t="shared" si="10"/>
        <v>201.066</v>
      </c>
      <c r="J213" s="67">
        <f t="shared" si="11"/>
        <v>202</v>
      </c>
    </row>
    <row r="214" spans="1:10" ht="13.5" customHeight="1">
      <c r="A214" s="14" t="s">
        <v>1535</v>
      </c>
      <c r="B214" s="56" t="s">
        <v>1534</v>
      </c>
      <c r="C214" s="16"/>
      <c r="D214" s="52"/>
      <c r="E214" s="53"/>
      <c r="F214" s="33">
        <v>2</v>
      </c>
      <c r="G214" s="33">
        <v>2</v>
      </c>
      <c r="H214" s="67">
        <f t="shared" si="9"/>
        <v>124</v>
      </c>
      <c r="I214" s="67">
        <f t="shared" si="10"/>
        <v>171.11999999999998</v>
      </c>
      <c r="J214" s="67">
        <f t="shared" si="11"/>
        <v>172</v>
      </c>
    </row>
    <row r="215" spans="1:10" ht="13.5" customHeight="1">
      <c r="A215" s="14" t="s">
        <v>1537</v>
      </c>
      <c r="B215" s="56" t="s">
        <v>1536</v>
      </c>
      <c r="C215" s="16"/>
      <c r="D215" s="52"/>
      <c r="E215" s="53"/>
      <c r="F215" s="33">
        <v>1.6</v>
      </c>
      <c r="G215" s="33">
        <v>1.6</v>
      </c>
      <c r="H215" s="67">
        <f t="shared" si="9"/>
        <v>99.2</v>
      </c>
      <c r="I215" s="67">
        <f t="shared" si="10"/>
        <v>136.896</v>
      </c>
      <c r="J215" s="67">
        <f t="shared" si="11"/>
        <v>137</v>
      </c>
    </row>
    <row r="216" spans="1:10" ht="13.5" customHeight="1">
      <c r="A216" s="35" t="s">
        <v>252</v>
      </c>
      <c r="B216" s="56" t="s">
        <v>253</v>
      </c>
      <c r="C216" s="16"/>
      <c r="D216" s="17">
        <v>3.5</v>
      </c>
      <c r="E216" s="18"/>
      <c r="F216" s="33">
        <v>3.5</v>
      </c>
      <c r="G216" s="33">
        <v>3.5</v>
      </c>
      <c r="H216" s="67">
        <f t="shared" si="9"/>
        <v>217</v>
      </c>
      <c r="I216" s="67">
        <f t="shared" si="10"/>
        <v>299.46</v>
      </c>
      <c r="J216" s="67">
        <f t="shared" si="11"/>
        <v>300</v>
      </c>
    </row>
    <row r="217" spans="1:10" ht="13.5" customHeight="1">
      <c r="A217" s="35" t="s">
        <v>254</v>
      </c>
      <c r="B217" s="56" t="s">
        <v>255</v>
      </c>
      <c r="C217" s="16"/>
      <c r="D217" s="17">
        <v>3.2</v>
      </c>
      <c r="E217" s="18"/>
      <c r="F217" s="17">
        <v>3.2</v>
      </c>
      <c r="G217" s="17">
        <v>3.2</v>
      </c>
      <c r="H217" s="67">
        <f t="shared" si="9"/>
        <v>198.4</v>
      </c>
      <c r="I217" s="67">
        <f t="shared" si="10"/>
        <v>273.792</v>
      </c>
      <c r="J217" s="67">
        <f t="shared" si="11"/>
        <v>274</v>
      </c>
    </row>
    <row r="218" spans="1:10" ht="13.5" customHeight="1">
      <c r="A218" s="35" t="s">
        <v>256</v>
      </c>
      <c r="B218" s="56" t="s">
        <v>257</v>
      </c>
      <c r="C218" s="16"/>
      <c r="D218" s="17">
        <v>2.4</v>
      </c>
      <c r="E218" s="34">
        <v>2.4</v>
      </c>
      <c r="F218" s="17">
        <v>2.4</v>
      </c>
      <c r="G218" s="17">
        <v>2.4</v>
      </c>
      <c r="H218" s="67">
        <f t="shared" si="9"/>
        <v>148.79999999999998</v>
      </c>
      <c r="I218" s="67">
        <f t="shared" si="10"/>
        <v>205.34399999999997</v>
      </c>
      <c r="J218" s="67">
        <f t="shared" si="11"/>
        <v>206</v>
      </c>
    </row>
    <row r="219" spans="1:10" ht="13.5" customHeight="1">
      <c r="A219" s="35" t="s">
        <v>1274</v>
      </c>
      <c r="B219" s="56" t="s">
        <v>1275</v>
      </c>
      <c r="C219" s="16"/>
      <c r="D219" s="17"/>
      <c r="E219" s="34"/>
      <c r="F219" s="17">
        <v>2.9</v>
      </c>
      <c r="G219" s="17">
        <v>2.9</v>
      </c>
      <c r="H219" s="67">
        <f t="shared" si="9"/>
        <v>179.79999999999998</v>
      </c>
      <c r="I219" s="67">
        <f t="shared" si="10"/>
        <v>248.12399999999997</v>
      </c>
      <c r="J219" s="67">
        <f t="shared" si="11"/>
        <v>249</v>
      </c>
    </row>
    <row r="220" spans="1:10" ht="13.5" customHeight="1">
      <c r="A220" s="35" t="s">
        <v>258</v>
      </c>
      <c r="B220" s="56" t="s">
        <v>259</v>
      </c>
      <c r="C220" s="16"/>
      <c r="D220" s="17">
        <v>2</v>
      </c>
      <c r="E220" s="34">
        <v>2.4</v>
      </c>
      <c r="F220" s="17">
        <v>2</v>
      </c>
      <c r="G220" s="17">
        <v>2</v>
      </c>
      <c r="H220" s="67">
        <f t="shared" si="9"/>
        <v>124</v>
      </c>
      <c r="I220" s="67">
        <f t="shared" si="10"/>
        <v>171.11999999999998</v>
      </c>
      <c r="J220" s="67">
        <f t="shared" si="11"/>
        <v>172</v>
      </c>
    </row>
    <row r="221" spans="1:10" ht="13.5" customHeight="1">
      <c r="A221" s="36"/>
      <c r="B221" s="57"/>
      <c r="C221" s="22"/>
      <c r="D221" s="23"/>
      <c r="E221" s="23"/>
      <c r="F221" s="23"/>
      <c r="G221" s="23"/>
      <c r="H221" s="67">
        <f t="shared" si="9"/>
        <v>0</v>
      </c>
      <c r="I221" s="67">
        <f t="shared" si="10"/>
        <v>0</v>
      </c>
      <c r="J221" s="67">
        <f t="shared" si="11"/>
        <v>0</v>
      </c>
    </row>
    <row r="222" spans="1:10" ht="13.5" customHeight="1">
      <c r="A222" s="35" t="s">
        <v>260</v>
      </c>
      <c r="B222" s="56" t="s">
        <v>261</v>
      </c>
      <c r="C222" s="16">
        <v>2.5</v>
      </c>
      <c r="D222" s="17">
        <v>2.75</v>
      </c>
      <c r="E222" s="18"/>
      <c r="F222" s="17">
        <v>2.75</v>
      </c>
      <c r="G222" s="17">
        <v>2.75</v>
      </c>
      <c r="H222" s="67">
        <f t="shared" si="9"/>
        <v>170.5</v>
      </c>
      <c r="I222" s="67">
        <f t="shared" si="10"/>
        <v>235.29</v>
      </c>
      <c r="J222" s="67">
        <f t="shared" si="11"/>
        <v>236</v>
      </c>
    </row>
    <row r="223" spans="1:10" ht="13.5" customHeight="1">
      <c r="A223" s="35" t="s">
        <v>262</v>
      </c>
      <c r="B223" s="56" t="s">
        <v>263</v>
      </c>
      <c r="C223" s="16"/>
      <c r="D223" s="17">
        <v>3.3</v>
      </c>
      <c r="E223" s="18"/>
      <c r="F223" s="17">
        <v>3.3</v>
      </c>
      <c r="G223" s="17">
        <v>3.3</v>
      </c>
      <c r="H223" s="67">
        <f t="shared" si="9"/>
        <v>204.6</v>
      </c>
      <c r="I223" s="67">
        <f t="shared" si="10"/>
        <v>282.34799999999996</v>
      </c>
      <c r="J223" s="67">
        <f t="shared" si="11"/>
        <v>283</v>
      </c>
    </row>
    <row r="224" spans="1:10" ht="13.5" customHeight="1">
      <c r="A224" s="35" t="s">
        <v>264</v>
      </c>
      <c r="B224" s="56" t="s">
        <v>265</v>
      </c>
      <c r="C224" s="16"/>
      <c r="D224" s="17">
        <v>3.3</v>
      </c>
      <c r="E224" s="18"/>
      <c r="F224" s="17">
        <v>3.3</v>
      </c>
      <c r="G224" s="17">
        <v>3.3</v>
      </c>
      <c r="H224" s="67">
        <f t="shared" si="9"/>
        <v>204.6</v>
      </c>
      <c r="I224" s="67">
        <f t="shared" si="10"/>
        <v>282.34799999999996</v>
      </c>
      <c r="J224" s="67">
        <f t="shared" si="11"/>
        <v>283</v>
      </c>
    </row>
    <row r="225" spans="1:10" ht="13.5" customHeight="1">
      <c r="A225" s="35" t="s">
        <v>266</v>
      </c>
      <c r="B225" s="56" t="s">
        <v>267</v>
      </c>
      <c r="C225" s="16"/>
      <c r="D225" s="17">
        <v>3.3</v>
      </c>
      <c r="E225" s="18"/>
      <c r="F225" s="17">
        <v>3.3</v>
      </c>
      <c r="G225" s="17">
        <v>3.3</v>
      </c>
      <c r="H225" s="67">
        <f t="shared" si="9"/>
        <v>204.6</v>
      </c>
      <c r="I225" s="67">
        <f t="shared" si="10"/>
        <v>282.34799999999996</v>
      </c>
      <c r="J225" s="67">
        <f t="shared" si="11"/>
        <v>283</v>
      </c>
    </row>
    <row r="226" spans="1:10" ht="13.5" customHeight="1">
      <c r="A226" s="35" t="s">
        <v>1276</v>
      </c>
      <c r="B226" s="56" t="s">
        <v>1277</v>
      </c>
      <c r="C226" s="16"/>
      <c r="D226" s="17"/>
      <c r="E226" s="18"/>
      <c r="F226" s="33">
        <v>3.5</v>
      </c>
      <c r="G226" s="33">
        <v>3.5</v>
      </c>
      <c r="H226" s="67">
        <f t="shared" si="9"/>
        <v>217</v>
      </c>
      <c r="I226" s="67">
        <f t="shared" si="10"/>
        <v>299.46</v>
      </c>
      <c r="J226" s="67">
        <f t="shared" si="11"/>
        <v>300</v>
      </c>
    </row>
    <row r="227" spans="1:10" ht="13.5" customHeight="1">
      <c r="A227" s="35" t="s">
        <v>1306</v>
      </c>
      <c r="B227" s="56" t="s">
        <v>1305</v>
      </c>
      <c r="C227" s="16"/>
      <c r="D227" s="17"/>
      <c r="E227" s="18"/>
      <c r="F227" s="33">
        <v>3</v>
      </c>
      <c r="G227" s="33">
        <v>3</v>
      </c>
      <c r="H227" s="67">
        <f t="shared" si="9"/>
        <v>186</v>
      </c>
      <c r="I227" s="67">
        <f t="shared" si="10"/>
        <v>256.68</v>
      </c>
      <c r="J227" s="67">
        <f t="shared" si="11"/>
        <v>257</v>
      </c>
    </row>
    <row r="228" spans="1:10" ht="13.5" customHeight="1">
      <c r="A228" s="35" t="s">
        <v>1388</v>
      </c>
      <c r="B228" s="56" t="s">
        <v>1387</v>
      </c>
      <c r="C228" s="16"/>
      <c r="D228" s="17"/>
      <c r="E228" s="18"/>
      <c r="F228" s="33">
        <v>3.3</v>
      </c>
      <c r="G228" s="33">
        <v>3.3</v>
      </c>
      <c r="H228" s="67">
        <f t="shared" si="9"/>
        <v>204.6</v>
      </c>
      <c r="I228" s="67">
        <f t="shared" si="10"/>
        <v>282.34799999999996</v>
      </c>
      <c r="J228" s="67">
        <f t="shared" si="11"/>
        <v>283</v>
      </c>
    </row>
    <row r="229" spans="1:10" ht="13.5" customHeight="1">
      <c r="A229" s="35" t="s">
        <v>268</v>
      </c>
      <c r="B229" s="56" t="s">
        <v>269</v>
      </c>
      <c r="C229" s="16"/>
      <c r="D229" s="17"/>
      <c r="E229" s="18"/>
      <c r="F229" s="33">
        <v>1.7</v>
      </c>
      <c r="G229" s="33">
        <v>1.7</v>
      </c>
      <c r="H229" s="67">
        <f t="shared" si="9"/>
        <v>105.39999999999999</v>
      </c>
      <c r="I229" s="67">
        <f t="shared" si="10"/>
        <v>145.45199999999997</v>
      </c>
      <c r="J229" s="67">
        <f t="shared" si="11"/>
        <v>146</v>
      </c>
    </row>
    <row r="230" spans="1:10" ht="13.5" customHeight="1">
      <c r="A230" s="35" t="s">
        <v>1308</v>
      </c>
      <c r="B230" s="56" t="s">
        <v>1307</v>
      </c>
      <c r="C230" s="16"/>
      <c r="D230" s="17"/>
      <c r="E230" s="18"/>
      <c r="F230" s="33">
        <v>3.5</v>
      </c>
      <c r="G230" s="33">
        <v>3.5</v>
      </c>
      <c r="H230" s="67">
        <f t="shared" si="9"/>
        <v>217</v>
      </c>
      <c r="I230" s="67">
        <f t="shared" si="10"/>
        <v>299.46</v>
      </c>
      <c r="J230" s="67">
        <f t="shared" si="11"/>
        <v>300</v>
      </c>
    </row>
    <row r="231" spans="1:10" ht="13.5" customHeight="1">
      <c r="A231" s="35" t="s">
        <v>1310</v>
      </c>
      <c r="B231" s="56" t="s">
        <v>1309</v>
      </c>
      <c r="C231" s="16"/>
      <c r="D231" s="17"/>
      <c r="E231" s="18"/>
      <c r="F231" s="33">
        <v>1.5</v>
      </c>
      <c r="G231" s="33">
        <v>1.5</v>
      </c>
      <c r="H231" s="67">
        <f t="shared" si="9"/>
        <v>93</v>
      </c>
      <c r="I231" s="67">
        <f t="shared" si="10"/>
        <v>128.34</v>
      </c>
      <c r="J231" s="67">
        <f t="shared" si="11"/>
        <v>129</v>
      </c>
    </row>
    <row r="232" spans="1:10" ht="13.5" customHeight="1">
      <c r="A232" s="36"/>
      <c r="B232" s="57"/>
      <c r="C232" s="22"/>
      <c r="D232" s="23"/>
      <c r="E232" s="24"/>
      <c r="F232" s="23"/>
      <c r="G232" s="23"/>
      <c r="H232" s="67">
        <f t="shared" si="9"/>
        <v>0</v>
      </c>
      <c r="I232" s="67">
        <f t="shared" si="10"/>
        <v>0</v>
      </c>
      <c r="J232" s="67">
        <f t="shared" si="11"/>
        <v>0</v>
      </c>
    </row>
    <row r="233" spans="1:10" ht="13.5" customHeight="1">
      <c r="A233" s="35" t="s">
        <v>270</v>
      </c>
      <c r="B233" s="56" t="s">
        <v>271</v>
      </c>
      <c r="C233" s="16"/>
      <c r="D233" s="17">
        <v>2.5</v>
      </c>
      <c r="E233" s="18"/>
      <c r="F233" s="17">
        <v>2.5</v>
      </c>
      <c r="G233" s="17">
        <v>2.5</v>
      </c>
      <c r="H233" s="67">
        <f t="shared" si="9"/>
        <v>155</v>
      </c>
      <c r="I233" s="67">
        <f t="shared" si="10"/>
        <v>213.89999999999998</v>
      </c>
      <c r="J233" s="67">
        <f t="shared" si="11"/>
        <v>214</v>
      </c>
    </row>
    <row r="234" spans="1:10" ht="13.5" customHeight="1">
      <c r="A234" s="35" t="s">
        <v>272</v>
      </c>
      <c r="B234" s="56" t="s">
        <v>273</v>
      </c>
      <c r="C234" s="16"/>
      <c r="D234" s="17">
        <v>2.5</v>
      </c>
      <c r="E234" s="18"/>
      <c r="F234" s="33">
        <v>3</v>
      </c>
      <c r="G234" s="33">
        <v>3</v>
      </c>
      <c r="H234" s="67">
        <f t="shared" si="9"/>
        <v>186</v>
      </c>
      <c r="I234" s="67">
        <f t="shared" si="10"/>
        <v>256.68</v>
      </c>
      <c r="J234" s="67">
        <f t="shared" si="11"/>
        <v>257</v>
      </c>
    </row>
    <row r="235" spans="1:10" ht="13.5" customHeight="1">
      <c r="A235" s="35" t="s">
        <v>274</v>
      </c>
      <c r="B235" s="56" t="s">
        <v>275</v>
      </c>
      <c r="C235" s="16"/>
      <c r="D235" s="17">
        <v>2.5</v>
      </c>
      <c r="E235" s="18"/>
      <c r="F235" s="17">
        <v>2.5</v>
      </c>
      <c r="G235" s="17">
        <v>2.5</v>
      </c>
      <c r="H235" s="67">
        <f t="shared" si="9"/>
        <v>155</v>
      </c>
      <c r="I235" s="67">
        <f t="shared" si="10"/>
        <v>213.89999999999998</v>
      </c>
      <c r="J235" s="67">
        <f t="shared" si="11"/>
        <v>214</v>
      </c>
    </row>
    <row r="236" spans="1:10" ht="13.5" customHeight="1">
      <c r="A236" s="35" t="s">
        <v>270</v>
      </c>
      <c r="B236" s="56" t="s">
        <v>276</v>
      </c>
      <c r="C236" s="16"/>
      <c r="D236" s="17">
        <v>2.5</v>
      </c>
      <c r="E236" s="18"/>
      <c r="F236" s="17">
        <v>2.5</v>
      </c>
      <c r="G236" s="17">
        <v>2.5</v>
      </c>
      <c r="H236" s="67">
        <f t="shared" si="9"/>
        <v>155</v>
      </c>
      <c r="I236" s="67">
        <f t="shared" si="10"/>
        <v>213.89999999999998</v>
      </c>
      <c r="J236" s="67">
        <f t="shared" si="11"/>
        <v>214</v>
      </c>
    </row>
    <row r="237" spans="1:10" ht="13.5" customHeight="1">
      <c r="A237" s="35" t="s">
        <v>277</v>
      </c>
      <c r="B237" s="56" t="s">
        <v>278</v>
      </c>
      <c r="C237" s="16"/>
      <c r="D237" s="17">
        <v>2.5</v>
      </c>
      <c r="E237" s="18"/>
      <c r="F237" s="17">
        <v>2.5</v>
      </c>
      <c r="G237" s="17">
        <v>2.5</v>
      </c>
      <c r="H237" s="67">
        <f t="shared" si="9"/>
        <v>155</v>
      </c>
      <c r="I237" s="67">
        <f t="shared" si="10"/>
        <v>213.89999999999998</v>
      </c>
      <c r="J237" s="67">
        <f t="shared" si="11"/>
        <v>214</v>
      </c>
    </row>
    <row r="238" spans="1:10" s="25" customFormat="1" ht="13.5" customHeight="1">
      <c r="A238" s="26"/>
      <c r="B238" s="57"/>
      <c r="C238" s="22"/>
      <c r="D238" s="23"/>
      <c r="E238" s="24"/>
      <c r="F238" s="23"/>
      <c r="G238" s="23"/>
      <c r="H238" s="67">
        <f t="shared" si="9"/>
        <v>0</v>
      </c>
      <c r="I238" s="67">
        <f t="shared" si="10"/>
        <v>0</v>
      </c>
      <c r="J238" s="67">
        <f t="shared" si="11"/>
        <v>0</v>
      </c>
    </row>
    <row r="239" spans="1:10" s="25" customFormat="1" ht="13.5" customHeight="1">
      <c r="A239" s="14" t="s">
        <v>279</v>
      </c>
      <c r="B239" s="56" t="s">
        <v>280</v>
      </c>
      <c r="C239" s="16">
        <v>2.6</v>
      </c>
      <c r="D239" s="17">
        <v>2.7</v>
      </c>
      <c r="E239" s="18"/>
      <c r="F239" s="33">
        <v>2.4</v>
      </c>
      <c r="G239" s="33">
        <v>2.4</v>
      </c>
      <c r="H239" s="67">
        <f t="shared" si="9"/>
        <v>148.79999999999998</v>
      </c>
      <c r="I239" s="67">
        <f t="shared" si="10"/>
        <v>205.34399999999997</v>
      </c>
      <c r="J239" s="67">
        <f t="shared" si="11"/>
        <v>206</v>
      </c>
    </row>
    <row r="240" spans="1:10" s="25" customFormat="1" ht="13.5" customHeight="1">
      <c r="A240" s="14" t="s">
        <v>1253</v>
      </c>
      <c r="B240" s="56" t="s">
        <v>281</v>
      </c>
      <c r="C240" s="16">
        <v>2.6</v>
      </c>
      <c r="D240" s="17">
        <v>2.5</v>
      </c>
      <c r="E240" s="18"/>
      <c r="F240" s="33">
        <v>2.2</v>
      </c>
      <c r="G240" s="33">
        <v>2.2</v>
      </c>
      <c r="H240" s="67">
        <f t="shared" si="9"/>
        <v>136.4</v>
      </c>
      <c r="I240" s="67">
        <f t="shared" si="10"/>
        <v>188.232</v>
      </c>
      <c r="J240" s="67">
        <f t="shared" si="11"/>
        <v>189</v>
      </c>
    </row>
    <row r="241" spans="1:10" s="25" customFormat="1" ht="13.5" customHeight="1">
      <c r="A241" s="14" t="s">
        <v>1252</v>
      </c>
      <c r="B241" s="56" t="s">
        <v>1249</v>
      </c>
      <c r="C241" s="16"/>
      <c r="D241" s="33"/>
      <c r="E241" s="18"/>
      <c r="F241" s="33">
        <v>2.4</v>
      </c>
      <c r="G241" s="33">
        <v>2.4</v>
      </c>
      <c r="H241" s="67">
        <f t="shared" si="9"/>
        <v>148.79999999999998</v>
      </c>
      <c r="I241" s="67">
        <f t="shared" si="10"/>
        <v>205.34399999999997</v>
      </c>
      <c r="J241" s="67">
        <f t="shared" si="11"/>
        <v>206</v>
      </c>
    </row>
    <row r="242" spans="1:10" s="25" customFormat="1" ht="13.5" customHeight="1">
      <c r="A242" s="14" t="s">
        <v>1253</v>
      </c>
      <c r="B242" s="56" t="s">
        <v>1250</v>
      </c>
      <c r="C242" s="16"/>
      <c r="D242" s="33"/>
      <c r="E242" s="18"/>
      <c r="F242" s="33">
        <v>2.4</v>
      </c>
      <c r="G242" s="33">
        <v>2.4</v>
      </c>
      <c r="H242" s="67">
        <f t="shared" si="9"/>
        <v>148.79999999999998</v>
      </c>
      <c r="I242" s="67">
        <f t="shared" si="10"/>
        <v>205.34399999999997</v>
      </c>
      <c r="J242" s="67">
        <f t="shared" si="11"/>
        <v>206</v>
      </c>
    </row>
    <row r="243" spans="1:10" s="25" customFormat="1" ht="13.5" customHeight="1">
      <c r="A243" s="14" t="s">
        <v>1254</v>
      </c>
      <c r="B243" s="56" t="s">
        <v>1251</v>
      </c>
      <c r="C243" s="16"/>
      <c r="D243" s="33"/>
      <c r="E243" s="18"/>
      <c r="F243" s="33">
        <v>2.4</v>
      </c>
      <c r="G243" s="33">
        <v>2.4</v>
      </c>
      <c r="H243" s="67">
        <f t="shared" si="9"/>
        <v>148.79999999999998</v>
      </c>
      <c r="I243" s="67">
        <f t="shared" si="10"/>
        <v>205.34399999999997</v>
      </c>
      <c r="J243" s="67">
        <f t="shared" si="11"/>
        <v>206</v>
      </c>
    </row>
    <row r="244" spans="1:10" s="25" customFormat="1" ht="13.5" customHeight="1">
      <c r="A244" s="14" t="s">
        <v>1301</v>
      </c>
      <c r="B244" s="56" t="s">
        <v>1299</v>
      </c>
      <c r="C244" s="16"/>
      <c r="D244" s="33"/>
      <c r="E244" s="18"/>
      <c r="F244" s="33">
        <v>2.2</v>
      </c>
      <c r="G244" s="33">
        <v>2.2</v>
      </c>
      <c r="H244" s="67">
        <f t="shared" si="9"/>
        <v>136.4</v>
      </c>
      <c r="I244" s="67">
        <f t="shared" si="10"/>
        <v>188.232</v>
      </c>
      <c r="J244" s="67">
        <f t="shared" si="11"/>
        <v>189</v>
      </c>
    </row>
    <row r="245" spans="1:10" s="25" customFormat="1" ht="13.5" customHeight="1">
      <c r="A245" s="14" t="s">
        <v>1301</v>
      </c>
      <c r="B245" s="56" t="s">
        <v>1300</v>
      </c>
      <c r="C245" s="16"/>
      <c r="D245" s="33"/>
      <c r="E245" s="18"/>
      <c r="F245" s="33">
        <v>2.2</v>
      </c>
      <c r="G245" s="33">
        <v>2.2</v>
      </c>
      <c r="H245" s="67">
        <f t="shared" si="9"/>
        <v>136.4</v>
      </c>
      <c r="I245" s="67">
        <f t="shared" si="10"/>
        <v>188.232</v>
      </c>
      <c r="J245" s="67">
        <f t="shared" si="11"/>
        <v>189</v>
      </c>
    </row>
    <row r="246" spans="1:10" s="25" customFormat="1" ht="13.5" customHeight="1">
      <c r="A246" s="14" t="s">
        <v>1435</v>
      </c>
      <c r="B246" s="56" t="s">
        <v>1434</v>
      </c>
      <c r="C246" s="16"/>
      <c r="D246" s="33"/>
      <c r="E246" s="18"/>
      <c r="F246" s="33">
        <v>2.2</v>
      </c>
      <c r="G246" s="33">
        <v>2.2</v>
      </c>
      <c r="H246" s="67">
        <f t="shared" si="9"/>
        <v>136.4</v>
      </c>
      <c r="I246" s="67">
        <f t="shared" si="10"/>
        <v>188.232</v>
      </c>
      <c r="J246" s="67">
        <f t="shared" si="11"/>
        <v>189</v>
      </c>
    </row>
    <row r="247" spans="1:10" s="25" customFormat="1" ht="13.5" customHeight="1">
      <c r="A247" s="14" t="s">
        <v>1455</v>
      </c>
      <c r="B247" s="56" t="s">
        <v>1454</v>
      </c>
      <c r="C247" s="16"/>
      <c r="D247" s="33"/>
      <c r="E247" s="18"/>
      <c r="F247" s="33">
        <v>2</v>
      </c>
      <c r="G247" s="33">
        <v>2</v>
      </c>
      <c r="H247" s="67">
        <f t="shared" si="9"/>
        <v>124</v>
      </c>
      <c r="I247" s="67">
        <f t="shared" si="10"/>
        <v>171.11999999999998</v>
      </c>
      <c r="J247" s="67">
        <f t="shared" si="11"/>
        <v>172</v>
      </c>
    </row>
    <row r="248" spans="1:10" ht="13.5" customHeight="1">
      <c r="A248" s="14" t="s">
        <v>282</v>
      </c>
      <c r="B248" s="56" t="s">
        <v>283</v>
      </c>
      <c r="C248" s="16">
        <v>2.6</v>
      </c>
      <c r="D248" s="17">
        <v>2.85</v>
      </c>
      <c r="E248" s="18"/>
      <c r="F248" s="33">
        <v>2.45</v>
      </c>
      <c r="G248" s="33">
        <v>2.45</v>
      </c>
      <c r="H248" s="67">
        <f t="shared" si="9"/>
        <v>151.9</v>
      </c>
      <c r="I248" s="67">
        <f t="shared" si="10"/>
        <v>209.62199999999999</v>
      </c>
      <c r="J248" s="67">
        <f t="shared" si="11"/>
        <v>210</v>
      </c>
    </row>
    <row r="249" spans="1:10" ht="13.5" customHeight="1">
      <c r="A249" s="14" t="s">
        <v>284</v>
      </c>
      <c r="B249" s="56" t="s">
        <v>285</v>
      </c>
      <c r="C249" s="16">
        <v>2.6</v>
      </c>
      <c r="D249" s="17">
        <v>2.85</v>
      </c>
      <c r="E249" s="18"/>
      <c r="F249" s="33">
        <v>2.45</v>
      </c>
      <c r="G249" s="33">
        <v>2.45</v>
      </c>
      <c r="H249" s="67">
        <f t="shared" si="9"/>
        <v>151.9</v>
      </c>
      <c r="I249" s="67">
        <f t="shared" si="10"/>
        <v>209.62199999999999</v>
      </c>
      <c r="J249" s="67">
        <f t="shared" si="11"/>
        <v>210</v>
      </c>
    </row>
    <row r="250" spans="1:10" ht="13.5" customHeight="1">
      <c r="A250" s="14" t="s">
        <v>286</v>
      </c>
      <c r="B250" s="56" t="s">
        <v>287</v>
      </c>
      <c r="C250" s="16">
        <v>3</v>
      </c>
      <c r="D250" s="17">
        <v>3.3</v>
      </c>
      <c r="E250" s="18"/>
      <c r="F250" s="33">
        <v>2.9</v>
      </c>
      <c r="G250" s="33">
        <v>2.9</v>
      </c>
      <c r="H250" s="67">
        <f t="shared" si="9"/>
        <v>179.79999999999998</v>
      </c>
      <c r="I250" s="67">
        <f t="shared" si="10"/>
        <v>248.12399999999997</v>
      </c>
      <c r="J250" s="67">
        <f t="shared" si="11"/>
        <v>249</v>
      </c>
    </row>
    <row r="251" spans="1:10" ht="13.5" customHeight="1">
      <c r="A251" s="14" t="s">
        <v>286</v>
      </c>
      <c r="B251" s="56" t="s">
        <v>290</v>
      </c>
      <c r="C251" s="16">
        <v>3</v>
      </c>
      <c r="D251" s="17">
        <v>3.3</v>
      </c>
      <c r="E251" s="18"/>
      <c r="F251" s="33">
        <v>2.9</v>
      </c>
      <c r="G251" s="33">
        <v>2.9</v>
      </c>
      <c r="H251" s="67">
        <f t="shared" si="9"/>
        <v>179.79999999999998</v>
      </c>
      <c r="I251" s="67">
        <f t="shared" si="10"/>
        <v>248.12399999999997</v>
      </c>
      <c r="J251" s="67">
        <f t="shared" si="11"/>
        <v>249</v>
      </c>
    </row>
    <row r="252" spans="1:10" ht="13.5" customHeight="1">
      <c r="A252" s="14" t="s">
        <v>291</v>
      </c>
      <c r="B252" s="56" t="s">
        <v>292</v>
      </c>
      <c r="C252" s="16">
        <v>3</v>
      </c>
      <c r="D252" s="17">
        <v>2.3</v>
      </c>
      <c r="E252" s="18"/>
      <c r="F252" s="33">
        <v>2.2</v>
      </c>
      <c r="G252" s="33">
        <v>2.2</v>
      </c>
      <c r="H252" s="67">
        <f t="shared" si="9"/>
        <v>136.4</v>
      </c>
      <c r="I252" s="67">
        <f t="shared" si="10"/>
        <v>188.232</v>
      </c>
      <c r="J252" s="67">
        <f t="shared" si="11"/>
        <v>189</v>
      </c>
    </row>
    <row r="253" spans="1:10" ht="13.5" customHeight="1">
      <c r="A253" s="14" t="s">
        <v>293</v>
      </c>
      <c r="B253" s="56" t="s">
        <v>294</v>
      </c>
      <c r="C253" s="16"/>
      <c r="D253" s="17">
        <v>2.5</v>
      </c>
      <c r="E253" s="18"/>
      <c r="F253" s="33">
        <v>2.2</v>
      </c>
      <c r="G253" s="33">
        <v>2.2</v>
      </c>
      <c r="H253" s="67">
        <f t="shared" si="9"/>
        <v>136.4</v>
      </c>
      <c r="I253" s="67">
        <f t="shared" si="10"/>
        <v>188.232</v>
      </c>
      <c r="J253" s="67">
        <f t="shared" si="11"/>
        <v>189</v>
      </c>
    </row>
    <row r="254" spans="1:10" ht="13.5" customHeight="1">
      <c r="A254" s="14" t="s">
        <v>293</v>
      </c>
      <c r="B254" s="56" t="s">
        <v>295</v>
      </c>
      <c r="C254" s="16"/>
      <c r="D254" s="17">
        <v>2.5</v>
      </c>
      <c r="E254" s="18"/>
      <c r="F254" s="33">
        <v>2.2</v>
      </c>
      <c r="G254" s="33">
        <v>2.2</v>
      </c>
      <c r="H254" s="67">
        <f t="shared" si="9"/>
        <v>136.4</v>
      </c>
      <c r="I254" s="67">
        <f t="shared" si="10"/>
        <v>188.232</v>
      </c>
      <c r="J254" s="67">
        <f t="shared" si="11"/>
        <v>189</v>
      </c>
    </row>
    <row r="255" spans="1:10" ht="13.5" customHeight="1">
      <c r="A255" s="14" t="s">
        <v>296</v>
      </c>
      <c r="B255" s="56" t="s">
        <v>297</v>
      </c>
      <c r="C255" s="16"/>
      <c r="D255" s="17"/>
      <c r="E255" s="18"/>
      <c r="F255" s="33">
        <v>2.2</v>
      </c>
      <c r="G255" s="33">
        <v>2.2</v>
      </c>
      <c r="H255" s="67">
        <f t="shared" si="9"/>
        <v>136.4</v>
      </c>
      <c r="I255" s="67">
        <f t="shared" si="10"/>
        <v>188.232</v>
      </c>
      <c r="J255" s="67">
        <f t="shared" si="11"/>
        <v>189</v>
      </c>
    </row>
    <row r="256" spans="1:10" ht="13.5" customHeight="1">
      <c r="A256" s="14" t="s">
        <v>298</v>
      </c>
      <c r="B256" s="56" t="s">
        <v>299</v>
      </c>
      <c r="C256" s="16"/>
      <c r="D256" s="17">
        <v>2.5</v>
      </c>
      <c r="E256" s="18"/>
      <c r="F256" s="33">
        <v>2.2</v>
      </c>
      <c r="G256" s="33">
        <v>2.2</v>
      </c>
      <c r="H256" s="67">
        <f t="shared" si="9"/>
        <v>136.4</v>
      </c>
      <c r="I256" s="67">
        <f t="shared" si="10"/>
        <v>188.232</v>
      </c>
      <c r="J256" s="67">
        <f t="shared" si="11"/>
        <v>189</v>
      </c>
    </row>
    <row r="257" spans="1:10" s="25" customFormat="1" ht="13.5" customHeight="1">
      <c r="A257" s="26"/>
      <c r="B257" s="59"/>
      <c r="C257" s="22"/>
      <c r="D257" s="23"/>
      <c r="E257" s="24"/>
      <c r="F257" s="23"/>
      <c r="G257" s="23"/>
      <c r="H257" s="67">
        <f t="shared" si="9"/>
        <v>0</v>
      </c>
      <c r="I257" s="67">
        <f t="shared" si="10"/>
        <v>0</v>
      </c>
      <c r="J257" s="67">
        <f t="shared" si="11"/>
        <v>0</v>
      </c>
    </row>
    <row r="258" spans="1:10" ht="13.5" customHeight="1">
      <c r="A258" s="14" t="s">
        <v>300</v>
      </c>
      <c r="B258" s="60" t="s">
        <v>301</v>
      </c>
      <c r="C258" s="16">
        <v>1.5</v>
      </c>
      <c r="D258" s="17">
        <v>1.7</v>
      </c>
      <c r="E258" s="18"/>
      <c r="F258" s="33">
        <v>1.6</v>
      </c>
      <c r="G258" s="33">
        <v>1.5</v>
      </c>
      <c r="H258" s="67">
        <f t="shared" si="9"/>
        <v>93</v>
      </c>
      <c r="I258" s="67">
        <f t="shared" si="10"/>
        <v>128.34</v>
      </c>
      <c r="J258" s="67">
        <f t="shared" si="11"/>
        <v>129</v>
      </c>
    </row>
    <row r="259" spans="1:10" ht="13.5" customHeight="1">
      <c r="A259" s="14" t="s">
        <v>302</v>
      </c>
      <c r="B259" s="60" t="s">
        <v>303</v>
      </c>
      <c r="C259" s="16">
        <v>1.5</v>
      </c>
      <c r="D259" s="17">
        <v>1.7</v>
      </c>
      <c r="E259" s="18"/>
      <c r="F259" s="33">
        <v>1.6</v>
      </c>
      <c r="G259" s="33">
        <v>1.5</v>
      </c>
      <c r="H259" s="67">
        <f t="shared" si="9"/>
        <v>93</v>
      </c>
      <c r="I259" s="67">
        <f t="shared" si="10"/>
        <v>128.34</v>
      </c>
      <c r="J259" s="67">
        <f t="shared" si="11"/>
        <v>129</v>
      </c>
    </row>
    <row r="260" spans="1:10" ht="13.5" customHeight="1">
      <c r="A260" s="14" t="s">
        <v>304</v>
      </c>
      <c r="B260" s="60" t="s">
        <v>305</v>
      </c>
      <c r="C260" s="16">
        <v>1.5</v>
      </c>
      <c r="D260" s="17">
        <v>1.7</v>
      </c>
      <c r="E260" s="18"/>
      <c r="F260" s="33">
        <v>1.65</v>
      </c>
      <c r="G260" s="33">
        <v>1.5</v>
      </c>
      <c r="H260" s="67">
        <f t="shared" si="9"/>
        <v>93</v>
      </c>
      <c r="I260" s="67">
        <f t="shared" si="10"/>
        <v>128.34</v>
      </c>
      <c r="J260" s="67">
        <f t="shared" si="11"/>
        <v>129</v>
      </c>
    </row>
    <row r="261" spans="1:10" ht="13.5" customHeight="1">
      <c r="A261" s="14" t="s">
        <v>306</v>
      </c>
      <c r="B261" s="60" t="s">
        <v>307</v>
      </c>
      <c r="C261" s="16">
        <v>1.5</v>
      </c>
      <c r="D261" s="17">
        <v>1.7</v>
      </c>
      <c r="E261" s="18"/>
      <c r="F261" s="33">
        <v>1.65</v>
      </c>
      <c r="G261" s="33">
        <v>1.5</v>
      </c>
      <c r="H261" s="67">
        <f aca="true" t="shared" si="12" ref="H261:H324">G261*62</f>
        <v>93</v>
      </c>
      <c r="I261" s="67">
        <f aca="true" t="shared" si="13" ref="I261:I324">H261*1.38</f>
        <v>128.34</v>
      </c>
      <c r="J261" s="67">
        <f aca="true" t="shared" si="14" ref="J261:J324">_xlfn.CEILING.MATH(I261,1)</f>
        <v>129</v>
      </c>
    </row>
    <row r="262" spans="1:10" ht="13.5" customHeight="1">
      <c r="A262" s="14" t="s">
        <v>308</v>
      </c>
      <c r="B262" s="60" t="s">
        <v>309</v>
      </c>
      <c r="C262" s="16">
        <v>2</v>
      </c>
      <c r="D262" s="17">
        <v>2.2</v>
      </c>
      <c r="E262" s="18"/>
      <c r="F262" s="33">
        <v>2.15</v>
      </c>
      <c r="G262" s="33">
        <v>2.15</v>
      </c>
      <c r="H262" s="67">
        <f t="shared" si="12"/>
        <v>133.29999999999998</v>
      </c>
      <c r="I262" s="67">
        <f t="shared" si="13"/>
        <v>183.95399999999995</v>
      </c>
      <c r="J262" s="67">
        <f t="shared" si="14"/>
        <v>184</v>
      </c>
    </row>
    <row r="263" spans="1:10" ht="13.5" customHeight="1">
      <c r="A263" s="14" t="s">
        <v>310</v>
      </c>
      <c r="B263" s="60" t="s">
        <v>311</v>
      </c>
      <c r="C263" s="16">
        <v>2</v>
      </c>
      <c r="D263" s="17">
        <v>2.2</v>
      </c>
      <c r="E263" s="18"/>
      <c r="F263" s="33">
        <v>2.15</v>
      </c>
      <c r="G263" s="33">
        <v>2.15</v>
      </c>
      <c r="H263" s="67">
        <f t="shared" si="12"/>
        <v>133.29999999999998</v>
      </c>
      <c r="I263" s="67">
        <f t="shared" si="13"/>
        <v>183.95399999999995</v>
      </c>
      <c r="J263" s="67">
        <f t="shared" si="14"/>
        <v>184</v>
      </c>
    </row>
    <row r="264" spans="1:10" ht="13.5" customHeight="1">
      <c r="A264" s="14" t="s">
        <v>312</v>
      </c>
      <c r="B264" s="60" t="s">
        <v>313</v>
      </c>
      <c r="C264" s="16">
        <v>2</v>
      </c>
      <c r="D264" s="17">
        <v>2.2</v>
      </c>
      <c r="E264" s="18"/>
      <c r="F264" s="33">
        <v>2.15</v>
      </c>
      <c r="G264" s="33">
        <v>2.15</v>
      </c>
      <c r="H264" s="67">
        <f t="shared" si="12"/>
        <v>133.29999999999998</v>
      </c>
      <c r="I264" s="67">
        <f t="shared" si="13"/>
        <v>183.95399999999995</v>
      </c>
      <c r="J264" s="67">
        <f t="shared" si="14"/>
        <v>184</v>
      </c>
    </row>
    <row r="265" spans="1:10" ht="13.5" customHeight="1">
      <c r="A265" s="14" t="s">
        <v>314</v>
      </c>
      <c r="B265" s="60" t="s">
        <v>315</v>
      </c>
      <c r="C265" s="16">
        <v>1.9</v>
      </c>
      <c r="D265" s="17">
        <v>2.05</v>
      </c>
      <c r="E265" s="18"/>
      <c r="F265" s="33">
        <v>1.7</v>
      </c>
      <c r="G265" s="33">
        <v>1.7</v>
      </c>
      <c r="H265" s="67">
        <f t="shared" si="12"/>
        <v>105.39999999999999</v>
      </c>
      <c r="I265" s="67">
        <f t="shared" si="13"/>
        <v>145.45199999999997</v>
      </c>
      <c r="J265" s="67">
        <f t="shared" si="14"/>
        <v>146</v>
      </c>
    </row>
    <row r="266" spans="1:10" ht="13.5" customHeight="1">
      <c r="A266" s="14" t="s">
        <v>316</v>
      </c>
      <c r="B266" s="60" t="s">
        <v>317</v>
      </c>
      <c r="C266" s="16">
        <v>2</v>
      </c>
      <c r="D266" s="17">
        <v>2.2</v>
      </c>
      <c r="E266" s="18"/>
      <c r="F266" s="33">
        <v>2.15</v>
      </c>
      <c r="G266" s="33">
        <v>2.15</v>
      </c>
      <c r="H266" s="67">
        <f t="shared" si="12"/>
        <v>133.29999999999998</v>
      </c>
      <c r="I266" s="67">
        <f t="shared" si="13"/>
        <v>183.95399999999995</v>
      </c>
      <c r="J266" s="67">
        <f t="shared" si="14"/>
        <v>184</v>
      </c>
    </row>
    <row r="267" spans="1:10" ht="13.5" customHeight="1">
      <c r="A267" s="14" t="s">
        <v>316</v>
      </c>
      <c r="B267" s="60" t="s">
        <v>318</v>
      </c>
      <c r="C267" s="16">
        <v>2</v>
      </c>
      <c r="D267" s="17">
        <v>2.2</v>
      </c>
      <c r="E267" s="18"/>
      <c r="F267" s="33">
        <v>2.15</v>
      </c>
      <c r="G267" s="33">
        <v>2.15</v>
      </c>
      <c r="H267" s="67">
        <f t="shared" si="12"/>
        <v>133.29999999999998</v>
      </c>
      <c r="I267" s="67">
        <f t="shared" si="13"/>
        <v>183.95399999999995</v>
      </c>
      <c r="J267" s="67">
        <f t="shared" si="14"/>
        <v>184</v>
      </c>
    </row>
    <row r="268" spans="1:10" ht="13.5" customHeight="1">
      <c r="A268" s="14" t="s">
        <v>319</v>
      </c>
      <c r="B268" s="60" t="s">
        <v>320</v>
      </c>
      <c r="C268" s="16">
        <v>2</v>
      </c>
      <c r="D268" s="17">
        <v>2.2</v>
      </c>
      <c r="E268" s="18"/>
      <c r="F268" s="33">
        <v>2.15</v>
      </c>
      <c r="G268" s="33">
        <v>2.15</v>
      </c>
      <c r="H268" s="67">
        <f t="shared" si="12"/>
        <v>133.29999999999998</v>
      </c>
      <c r="I268" s="67">
        <f t="shared" si="13"/>
        <v>183.95399999999995</v>
      </c>
      <c r="J268" s="67">
        <f t="shared" si="14"/>
        <v>184</v>
      </c>
    </row>
    <row r="269" spans="1:10" ht="13.5" customHeight="1">
      <c r="A269" s="14" t="s">
        <v>321</v>
      </c>
      <c r="B269" s="60" t="s">
        <v>322</v>
      </c>
      <c r="C269" s="16">
        <v>2</v>
      </c>
      <c r="D269" s="17">
        <v>2.2</v>
      </c>
      <c r="E269" s="18"/>
      <c r="F269" s="33">
        <v>2.15</v>
      </c>
      <c r="G269" s="33">
        <v>2.15</v>
      </c>
      <c r="H269" s="67">
        <f t="shared" si="12"/>
        <v>133.29999999999998</v>
      </c>
      <c r="I269" s="67">
        <f t="shared" si="13"/>
        <v>183.95399999999995</v>
      </c>
      <c r="J269" s="67">
        <f t="shared" si="14"/>
        <v>184</v>
      </c>
    </row>
    <row r="270" spans="1:10" ht="12.75" customHeight="1">
      <c r="A270" s="14" t="s">
        <v>323</v>
      </c>
      <c r="B270" s="60" t="s">
        <v>324</v>
      </c>
      <c r="C270" s="16">
        <v>1.9</v>
      </c>
      <c r="D270" s="17">
        <v>1.65</v>
      </c>
      <c r="E270" s="18"/>
      <c r="F270" s="33">
        <v>1.6</v>
      </c>
      <c r="G270" s="33">
        <v>1.6</v>
      </c>
      <c r="H270" s="67">
        <f t="shared" si="12"/>
        <v>99.2</v>
      </c>
      <c r="I270" s="67">
        <f t="shared" si="13"/>
        <v>136.896</v>
      </c>
      <c r="J270" s="67">
        <f t="shared" si="14"/>
        <v>137</v>
      </c>
    </row>
    <row r="271" spans="1:10" s="25" customFormat="1" ht="13.5" customHeight="1">
      <c r="A271" s="27" t="s">
        <v>325</v>
      </c>
      <c r="B271" s="61" t="s">
        <v>324</v>
      </c>
      <c r="C271" s="29">
        <v>1.9</v>
      </c>
      <c r="D271" s="17">
        <v>2.05</v>
      </c>
      <c r="E271" s="30"/>
      <c r="F271" s="33">
        <v>2</v>
      </c>
      <c r="G271" s="33">
        <v>2</v>
      </c>
      <c r="H271" s="67">
        <f t="shared" si="12"/>
        <v>124</v>
      </c>
      <c r="I271" s="67">
        <f t="shared" si="13"/>
        <v>171.11999999999998</v>
      </c>
      <c r="J271" s="67">
        <f t="shared" si="14"/>
        <v>172</v>
      </c>
    </row>
    <row r="272" spans="1:10" s="25" customFormat="1" ht="13.5" customHeight="1">
      <c r="A272" s="27" t="s">
        <v>326</v>
      </c>
      <c r="B272" s="61" t="s">
        <v>324</v>
      </c>
      <c r="C272" s="29">
        <v>1.7</v>
      </c>
      <c r="D272" s="17">
        <v>1.3</v>
      </c>
      <c r="E272" s="30"/>
      <c r="F272" s="33">
        <v>1.25</v>
      </c>
      <c r="G272" s="33">
        <v>1.25</v>
      </c>
      <c r="H272" s="67">
        <f t="shared" si="12"/>
        <v>77.5</v>
      </c>
      <c r="I272" s="67">
        <f t="shared" si="13"/>
        <v>106.94999999999999</v>
      </c>
      <c r="J272" s="67">
        <f t="shared" si="14"/>
        <v>107</v>
      </c>
    </row>
    <row r="273" spans="1:10" ht="13.5" customHeight="1">
      <c r="A273" s="14" t="s">
        <v>327</v>
      </c>
      <c r="B273" s="60" t="s">
        <v>328</v>
      </c>
      <c r="C273" s="16">
        <v>1.9</v>
      </c>
      <c r="D273" s="17">
        <v>1.65</v>
      </c>
      <c r="E273" s="18"/>
      <c r="F273" s="33">
        <v>1.6</v>
      </c>
      <c r="G273" s="33">
        <v>1.6</v>
      </c>
      <c r="H273" s="67">
        <f t="shared" si="12"/>
        <v>99.2</v>
      </c>
      <c r="I273" s="67">
        <f t="shared" si="13"/>
        <v>136.896</v>
      </c>
      <c r="J273" s="67">
        <f t="shared" si="14"/>
        <v>137</v>
      </c>
    </row>
    <row r="274" spans="1:10" ht="13.5" customHeight="1">
      <c r="A274" s="14" t="s">
        <v>329</v>
      </c>
      <c r="B274" s="60" t="s">
        <v>330</v>
      </c>
      <c r="C274" s="16">
        <v>1.9</v>
      </c>
      <c r="D274" s="17">
        <v>2.05</v>
      </c>
      <c r="E274" s="18"/>
      <c r="F274" s="33">
        <v>1.7</v>
      </c>
      <c r="G274" s="33">
        <v>1.7</v>
      </c>
      <c r="H274" s="67">
        <f t="shared" si="12"/>
        <v>105.39999999999999</v>
      </c>
      <c r="I274" s="67">
        <f t="shared" si="13"/>
        <v>145.45199999999997</v>
      </c>
      <c r="J274" s="67">
        <f t="shared" si="14"/>
        <v>146</v>
      </c>
    </row>
    <row r="275" spans="1:10" ht="13.5" customHeight="1">
      <c r="A275" s="14" t="s">
        <v>331</v>
      </c>
      <c r="B275" s="60" t="s">
        <v>332</v>
      </c>
      <c r="C275" s="16">
        <v>1.9</v>
      </c>
      <c r="D275" s="17">
        <v>2.05</v>
      </c>
      <c r="E275" s="18"/>
      <c r="F275" s="33">
        <v>2</v>
      </c>
      <c r="G275" s="33">
        <v>2</v>
      </c>
      <c r="H275" s="67">
        <f t="shared" si="12"/>
        <v>124</v>
      </c>
      <c r="I275" s="67">
        <f t="shared" si="13"/>
        <v>171.11999999999998</v>
      </c>
      <c r="J275" s="67">
        <f t="shared" si="14"/>
        <v>172</v>
      </c>
    </row>
    <row r="276" spans="1:10" ht="13.5" customHeight="1">
      <c r="A276" s="14" t="s">
        <v>333</v>
      </c>
      <c r="B276" s="60" t="s">
        <v>334</v>
      </c>
      <c r="C276" s="16"/>
      <c r="D276" s="17">
        <v>1.65</v>
      </c>
      <c r="E276" s="18"/>
      <c r="F276" s="33">
        <v>1.6</v>
      </c>
      <c r="G276" s="33">
        <v>1.6</v>
      </c>
      <c r="H276" s="67">
        <f t="shared" si="12"/>
        <v>99.2</v>
      </c>
      <c r="I276" s="67">
        <f t="shared" si="13"/>
        <v>136.896</v>
      </c>
      <c r="J276" s="67">
        <f t="shared" si="14"/>
        <v>137</v>
      </c>
    </row>
    <row r="277" spans="1:10" ht="13.5" customHeight="1">
      <c r="A277" s="14" t="s">
        <v>335</v>
      </c>
      <c r="B277" s="60" t="s">
        <v>336</v>
      </c>
      <c r="C277" s="16">
        <v>1.8</v>
      </c>
      <c r="D277" s="17">
        <v>1.75</v>
      </c>
      <c r="E277" s="18"/>
      <c r="F277" s="33">
        <v>1.7</v>
      </c>
      <c r="G277" s="33">
        <v>1.7</v>
      </c>
      <c r="H277" s="67">
        <f t="shared" si="12"/>
        <v>105.39999999999999</v>
      </c>
      <c r="I277" s="67">
        <f t="shared" si="13"/>
        <v>145.45199999999997</v>
      </c>
      <c r="J277" s="67">
        <f t="shared" si="14"/>
        <v>146</v>
      </c>
    </row>
    <row r="278" spans="1:10" ht="13.5" customHeight="1">
      <c r="A278" s="14" t="s">
        <v>337</v>
      </c>
      <c r="B278" s="60" t="s">
        <v>338</v>
      </c>
      <c r="C278" s="16"/>
      <c r="D278" s="17">
        <v>2</v>
      </c>
      <c r="E278" s="18"/>
      <c r="F278" s="33">
        <v>1.95</v>
      </c>
      <c r="G278" s="33">
        <v>1.95</v>
      </c>
      <c r="H278" s="67">
        <f t="shared" si="12"/>
        <v>120.89999999999999</v>
      </c>
      <c r="I278" s="67">
        <f t="shared" si="13"/>
        <v>166.84199999999998</v>
      </c>
      <c r="J278" s="67">
        <f t="shared" si="14"/>
        <v>167</v>
      </c>
    </row>
    <row r="279" spans="1:10" ht="13.5" customHeight="1">
      <c r="A279" s="14" t="s">
        <v>339</v>
      </c>
      <c r="B279" s="61" t="s">
        <v>340</v>
      </c>
      <c r="C279" s="16">
        <v>2</v>
      </c>
      <c r="D279" s="17">
        <v>1.75</v>
      </c>
      <c r="E279" s="18"/>
      <c r="F279" s="33">
        <v>1.7</v>
      </c>
      <c r="G279" s="33">
        <v>1.7</v>
      </c>
      <c r="H279" s="67">
        <f t="shared" si="12"/>
        <v>105.39999999999999</v>
      </c>
      <c r="I279" s="67">
        <f t="shared" si="13"/>
        <v>145.45199999999997</v>
      </c>
      <c r="J279" s="67">
        <f t="shared" si="14"/>
        <v>146</v>
      </c>
    </row>
    <row r="280" spans="1:10" ht="13.5" customHeight="1">
      <c r="A280" s="14" t="s">
        <v>341</v>
      </c>
      <c r="B280" s="60" t="s">
        <v>342</v>
      </c>
      <c r="C280" s="16">
        <v>1.7</v>
      </c>
      <c r="D280" s="17">
        <v>1.85</v>
      </c>
      <c r="E280" s="18"/>
      <c r="F280" s="33">
        <v>1.8</v>
      </c>
      <c r="G280" s="33">
        <v>1.8</v>
      </c>
      <c r="H280" s="67">
        <f t="shared" si="12"/>
        <v>111.60000000000001</v>
      </c>
      <c r="I280" s="67">
        <f t="shared" si="13"/>
        <v>154.008</v>
      </c>
      <c r="J280" s="67">
        <f t="shared" si="14"/>
        <v>155</v>
      </c>
    </row>
    <row r="281" spans="1:10" ht="13.5" customHeight="1">
      <c r="A281" s="14" t="s">
        <v>343</v>
      </c>
      <c r="B281" s="60" t="s">
        <v>344</v>
      </c>
      <c r="C281" s="16"/>
      <c r="D281" s="17">
        <v>1.65</v>
      </c>
      <c r="E281" s="18"/>
      <c r="F281" s="33">
        <v>1.6</v>
      </c>
      <c r="G281" s="33">
        <v>1.6</v>
      </c>
      <c r="H281" s="67">
        <f t="shared" si="12"/>
        <v>99.2</v>
      </c>
      <c r="I281" s="67">
        <f t="shared" si="13"/>
        <v>136.896</v>
      </c>
      <c r="J281" s="67">
        <f t="shared" si="14"/>
        <v>137</v>
      </c>
    </row>
    <row r="282" spans="1:10" ht="13.5" customHeight="1">
      <c r="A282" s="14" t="s">
        <v>345</v>
      </c>
      <c r="B282" s="60" t="s">
        <v>346</v>
      </c>
      <c r="C282" s="16">
        <v>1.9</v>
      </c>
      <c r="D282" s="17">
        <v>2.05</v>
      </c>
      <c r="E282" s="18"/>
      <c r="F282" s="33">
        <v>2</v>
      </c>
      <c r="G282" s="33">
        <v>2</v>
      </c>
      <c r="H282" s="67">
        <f t="shared" si="12"/>
        <v>124</v>
      </c>
      <c r="I282" s="67">
        <f t="shared" si="13"/>
        <v>171.11999999999998</v>
      </c>
      <c r="J282" s="67">
        <f t="shared" si="14"/>
        <v>172</v>
      </c>
    </row>
    <row r="283" spans="1:10" ht="13.5" customHeight="1">
      <c r="A283" s="14" t="s">
        <v>347</v>
      </c>
      <c r="B283" s="60" t="s">
        <v>348</v>
      </c>
      <c r="C283" s="16">
        <v>1.9</v>
      </c>
      <c r="D283" s="17">
        <v>2.05</v>
      </c>
      <c r="E283" s="18"/>
      <c r="F283" s="33">
        <v>2</v>
      </c>
      <c r="G283" s="33">
        <v>2</v>
      </c>
      <c r="H283" s="67">
        <f t="shared" si="12"/>
        <v>124</v>
      </c>
      <c r="I283" s="67">
        <f t="shared" si="13"/>
        <v>171.11999999999998</v>
      </c>
      <c r="J283" s="67">
        <f t="shared" si="14"/>
        <v>172</v>
      </c>
    </row>
    <row r="284" spans="1:10" ht="13.5" customHeight="1">
      <c r="A284" s="14" t="s">
        <v>349</v>
      </c>
      <c r="B284" s="61" t="s">
        <v>348</v>
      </c>
      <c r="C284" s="16">
        <v>2.35</v>
      </c>
      <c r="D284" s="17">
        <v>2.55</v>
      </c>
      <c r="E284" s="18"/>
      <c r="F284" s="33">
        <v>2.5</v>
      </c>
      <c r="G284" s="33">
        <v>2.5</v>
      </c>
      <c r="H284" s="67">
        <f t="shared" si="12"/>
        <v>155</v>
      </c>
      <c r="I284" s="67">
        <f t="shared" si="13"/>
        <v>213.89999999999998</v>
      </c>
      <c r="J284" s="67">
        <f t="shared" si="14"/>
        <v>214</v>
      </c>
    </row>
    <row r="285" spans="1:10" ht="13.5" customHeight="1">
      <c r="A285" s="14" t="s">
        <v>350</v>
      </c>
      <c r="B285" s="60" t="s">
        <v>351</v>
      </c>
      <c r="C285" s="16">
        <v>1.4</v>
      </c>
      <c r="D285" s="17">
        <v>1.5</v>
      </c>
      <c r="E285" s="18"/>
      <c r="F285" s="33">
        <v>1.45</v>
      </c>
      <c r="G285" s="33">
        <v>1.45</v>
      </c>
      <c r="H285" s="67">
        <f t="shared" si="12"/>
        <v>89.89999999999999</v>
      </c>
      <c r="I285" s="67">
        <f t="shared" si="13"/>
        <v>124.06199999999998</v>
      </c>
      <c r="J285" s="67">
        <f t="shared" si="14"/>
        <v>125</v>
      </c>
    </row>
    <row r="286" spans="1:10" ht="13.5" customHeight="1">
      <c r="A286" s="14" t="s">
        <v>352</v>
      </c>
      <c r="B286" s="60" t="s">
        <v>353</v>
      </c>
      <c r="C286" s="16">
        <v>1.9</v>
      </c>
      <c r="D286" s="17">
        <v>2.05</v>
      </c>
      <c r="E286" s="18"/>
      <c r="F286" s="33">
        <v>2</v>
      </c>
      <c r="G286" s="33">
        <v>2</v>
      </c>
      <c r="H286" s="67">
        <f t="shared" si="12"/>
        <v>124</v>
      </c>
      <c r="I286" s="67">
        <f t="shared" si="13"/>
        <v>171.11999999999998</v>
      </c>
      <c r="J286" s="67">
        <f t="shared" si="14"/>
        <v>172</v>
      </c>
    </row>
    <row r="287" spans="1:10" ht="13.5" customHeight="1">
      <c r="A287" s="14" t="s">
        <v>354</v>
      </c>
      <c r="B287" s="60" t="s">
        <v>355</v>
      </c>
      <c r="C287" s="16">
        <v>2.5</v>
      </c>
      <c r="D287" s="17">
        <v>3</v>
      </c>
      <c r="E287" s="18"/>
      <c r="F287" s="33">
        <v>2.95</v>
      </c>
      <c r="G287" s="33">
        <v>2.95</v>
      </c>
      <c r="H287" s="67">
        <f t="shared" si="12"/>
        <v>182.9</v>
      </c>
      <c r="I287" s="67">
        <f t="shared" si="13"/>
        <v>252.402</v>
      </c>
      <c r="J287" s="67">
        <f t="shared" si="14"/>
        <v>253</v>
      </c>
    </row>
    <row r="288" spans="1:10" ht="13.5" customHeight="1">
      <c r="A288" s="14" t="s">
        <v>356</v>
      </c>
      <c r="B288" s="60" t="s">
        <v>357</v>
      </c>
      <c r="C288" s="16">
        <v>2.5</v>
      </c>
      <c r="D288" s="17">
        <v>3</v>
      </c>
      <c r="E288" s="18"/>
      <c r="F288" s="33">
        <v>2.95</v>
      </c>
      <c r="G288" s="33">
        <v>2.95</v>
      </c>
      <c r="H288" s="67">
        <f t="shared" si="12"/>
        <v>182.9</v>
      </c>
      <c r="I288" s="67">
        <f t="shared" si="13"/>
        <v>252.402</v>
      </c>
      <c r="J288" s="67">
        <f t="shared" si="14"/>
        <v>253</v>
      </c>
    </row>
    <row r="289" spans="1:10" ht="13.5" customHeight="1">
      <c r="A289" s="14" t="s">
        <v>358</v>
      </c>
      <c r="B289" s="60" t="s">
        <v>359</v>
      </c>
      <c r="C289" s="16">
        <v>2.5</v>
      </c>
      <c r="D289" s="17">
        <v>3</v>
      </c>
      <c r="E289" s="18"/>
      <c r="F289" s="33">
        <v>2.95</v>
      </c>
      <c r="G289" s="33">
        <v>2.95</v>
      </c>
      <c r="H289" s="67">
        <f t="shared" si="12"/>
        <v>182.9</v>
      </c>
      <c r="I289" s="67">
        <f t="shared" si="13"/>
        <v>252.402</v>
      </c>
      <c r="J289" s="67">
        <f t="shared" si="14"/>
        <v>253</v>
      </c>
    </row>
    <row r="290" spans="1:10" ht="13.5" customHeight="1">
      <c r="A290" s="14" t="s">
        <v>360</v>
      </c>
      <c r="B290" s="60" t="s">
        <v>361</v>
      </c>
      <c r="C290" s="16">
        <v>2.5</v>
      </c>
      <c r="D290" s="17">
        <v>3</v>
      </c>
      <c r="E290" s="18"/>
      <c r="F290" s="33">
        <v>2.95</v>
      </c>
      <c r="G290" s="33">
        <v>2.95</v>
      </c>
      <c r="H290" s="67">
        <f t="shared" si="12"/>
        <v>182.9</v>
      </c>
      <c r="I290" s="67">
        <f t="shared" si="13"/>
        <v>252.402</v>
      </c>
      <c r="J290" s="67">
        <f t="shared" si="14"/>
        <v>253</v>
      </c>
    </row>
    <row r="291" spans="1:10" ht="13.5" customHeight="1">
      <c r="A291" s="14" t="s">
        <v>362</v>
      </c>
      <c r="B291" s="60" t="s">
        <v>363</v>
      </c>
      <c r="C291" s="16">
        <v>2</v>
      </c>
      <c r="D291" s="17">
        <v>2.2</v>
      </c>
      <c r="E291" s="18"/>
      <c r="F291" s="33">
        <v>2.15</v>
      </c>
      <c r="G291" s="33">
        <v>2.15</v>
      </c>
      <c r="H291" s="67">
        <f t="shared" si="12"/>
        <v>133.29999999999998</v>
      </c>
      <c r="I291" s="67">
        <f t="shared" si="13"/>
        <v>183.95399999999995</v>
      </c>
      <c r="J291" s="67">
        <f t="shared" si="14"/>
        <v>184</v>
      </c>
    </row>
    <row r="292" spans="1:10" ht="13.5" customHeight="1">
      <c r="A292" s="14" t="s">
        <v>364</v>
      </c>
      <c r="B292" s="60" t="s">
        <v>365</v>
      </c>
      <c r="C292" s="16">
        <v>2.5</v>
      </c>
      <c r="D292" s="17">
        <v>2.75</v>
      </c>
      <c r="E292" s="18"/>
      <c r="F292" s="33">
        <v>2.7</v>
      </c>
      <c r="G292" s="33">
        <v>2.7</v>
      </c>
      <c r="H292" s="67">
        <f t="shared" si="12"/>
        <v>167.4</v>
      </c>
      <c r="I292" s="67">
        <f t="shared" si="13"/>
        <v>231.012</v>
      </c>
      <c r="J292" s="67">
        <f t="shared" si="14"/>
        <v>232</v>
      </c>
    </row>
    <row r="293" spans="1:10" ht="13.5" customHeight="1">
      <c r="A293" s="14" t="s">
        <v>366</v>
      </c>
      <c r="B293" s="60" t="s">
        <v>367</v>
      </c>
      <c r="C293" s="16">
        <v>2</v>
      </c>
      <c r="D293" s="17">
        <v>2.2</v>
      </c>
      <c r="E293" s="18"/>
      <c r="F293" s="33">
        <v>2.15</v>
      </c>
      <c r="G293" s="33">
        <v>2.15</v>
      </c>
      <c r="H293" s="67">
        <f t="shared" si="12"/>
        <v>133.29999999999998</v>
      </c>
      <c r="I293" s="67">
        <f t="shared" si="13"/>
        <v>183.95399999999995</v>
      </c>
      <c r="J293" s="67">
        <f t="shared" si="14"/>
        <v>184</v>
      </c>
    </row>
    <row r="294" spans="1:10" ht="13.5" customHeight="1">
      <c r="A294" s="14" t="s">
        <v>368</v>
      </c>
      <c r="B294" s="61" t="s">
        <v>369</v>
      </c>
      <c r="C294" s="16">
        <v>1.8</v>
      </c>
      <c r="D294" s="17">
        <v>1.95</v>
      </c>
      <c r="E294" s="18"/>
      <c r="F294" s="33">
        <v>1.9</v>
      </c>
      <c r="G294" s="33">
        <v>1.9</v>
      </c>
      <c r="H294" s="67">
        <f t="shared" si="12"/>
        <v>117.8</v>
      </c>
      <c r="I294" s="67">
        <f t="shared" si="13"/>
        <v>162.564</v>
      </c>
      <c r="J294" s="67">
        <f t="shared" si="14"/>
        <v>163</v>
      </c>
    </row>
    <row r="295" spans="1:10" ht="13.5" customHeight="1">
      <c r="A295" s="14" t="s">
        <v>370</v>
      </c>
      <c r="B295" s="60" t="s">
        <v>371</v>
      </c>
      <c r="C295" s="16">
        <v>2</v>
      </c>
      <c r="D295" s="17">
        <v>2.2</v>
      </c>
      <c r="E295" s="18"/>
      <c r="F295" s="33">
        <v>2.15</v>
      </c>
      <c r="G295" s="33">
        <v>2.15</v>
      </c>
      <c r="H295" s="67">
        <f t="shared" si="12"/>
        <v>133.29999999999998</v>
      </c>
      <c r="I295" s="67">
        <f t="shared" si="13"/>
        <v>183.95399999999995</v>
      </c>
      <c r="J295" s="67">
        <f t="shared" si="14"/>
        <v>184</v>
      </c>
    </row>
    <row r="296" spans="1:10" ht="13.5" customHeight="1">
      <c r="A296" s="14" t="s">
        <v>372</v>
      </c>
      <c r="B296" s="60" t="s">
        <v>373</v>
      </c>
      <c r="C296" s="16">
        <v>2</v>
      </c>
      <c r="D296" s="17">
        <v>2.2</v>
      </c>
      <c r="E296" s="18"/>
      <c r="F296" s="33">
        <v>2.15</v>
      </c>
      <c r="G296" s="33">
        <v>2.15</v>
      </c>
      <c r="H296" s="67">
        <f t="shared" si="12"/>
        <v>133.29999999999998</v>
      </c>
      <c r="I296" s="67">
        <f t="shared" si="13"/>
        <v>183.95399999999995</v>
      </c>
      <c r="J296" s="67">
        <f t="shared" si="14"/>
        <v>184</v>
      </c>
    </row>
    <row r="297" spans="1:10" ht="13.5" customHeight="1">
      <c r="A297" s="14" t="s">
        <v>374</v>
      </c>
      <c r="B297" s="60" t="s">
        <v>375</v>
      </c>
      <c r="C297" s="16">
        <v>2</v>
      </c>
      <c r="D297" s="17">
        <v>2.2</v>
      </c>
      <c r="E297" s="18"/>
      <c r="F297" s="33">
        <v>2.15</v>
      </c>
      <c r="G297" s="33">
        <v>2.15</v>
      </c>
      <c r="H297" s="67">
        <f t="shared" si="12"/>
        <v>133.29999999999998</v>
      </c>
      <c r="I297" s="67">
        <f t="shared" si="13"/>
        <v>183.95399999999995</v>
      </c>
      <c r="J297" s="67">
        <f t="shared" si="14"/>
        <v>184</v>
      </c>
    </row>
    <row r="298" spans="1:10" ht="13.5" customHeight="1">
      <c r="A298" s="14" t="s">
        <v>376</v>
      </c>
      <c r="B298" s="60" t="s">
        <v>377</v>
      </c>
      <c r="C298" s="16">
        <v>1.8</v>
      </c>
      <c r="D298" s="17">
        <v>1.75</v>
      </c>
      <c r="E298" s="18"/>
      <c r="F298" s="33">
        <v>1.6</v>
      </c>
      <c r="G298" s="33">
        <v>1.6</v>
      </c>
      <c r="H298" s="67">
        <f t="shared" si="12"/>
        <v>99.2</v>
      </c>
      <c r="I298" s="67">
        <f t="shared" si="13"/>
        <v>136.896</v>
      </c>
      <c r="J298" s="67">
        <f t="shared" si="14"/>
        <v>137</v>
      </c>
    </row>
    <row r="299" spans="1:10" ht="13.5" customHeight="1">
      <c r="A299" s="14" t="s">
        <v>378</v>
      </c>
      <c r="B299" s="60" t="s">
        <v>379</v>
      </c>
      <c r="C299" s="16"/>
      <c r="D299" s="17">
        <v>1.75</v>
      </c>
      <c r="E299" s="18"/>
      <c r="F299" s="33">
        <v>1.7</v>
      </c>
      <c r="G299" s="33">
        <v>1.7</v>
      </c>
      <c r="H299" s="67">
        <f t="shared" si="12"/>
        <v>105.39999999999999</v>
      </c>
      <c r="I299" s="67">
        <f t="shared" si="13"/>
        <v>145.45199999999997</v>
      </c>
      <c r="J299" s="67">
        <f t="shared" si="14"/>
        <v>146</v>
      </c>
    </row>
    <row r="300" spans="1:10" ht="13.5" customHeight="1">
      <c r="A300" s="14" t="s">
        <v>380</v>
      </c>
      <c r="B300" s="61" t="s">
        <v>381</v>
      </c>
      <c r="C300" s="16">
        <v>2.5</v>
      </c>
      <c r="D300" s="17">
        <v>3</v>
      </c>
      <c r="E300" s="18"/>
      <c r="F300" s="33">
        <v>2.95</v>
      </c>
      <c r="G300" s="33">
        <v>2.95</v>
      </c>
      <c r="H300" s="67">
        <f t="shared" si="12"/>
        <v>182.9</v>
      </c>
      <c r="I300" s="67">
        <f t="shared" si="13"/>
        <v>252.402</v>
      </c>
      <c r="J300" s="67">
        <f t="shared" si="14"/>
        <v>253</v>
      </c>
    </row>
    <row r="301" spans="1:10" ht="13.5" customHeight="1">
      <c r="A301" s="14" t="s">
        <v>382</v>
      </c>
      <c r="B301" s="61" t="s">
        <v>383</v>
      </c>
      <c r="C301" s="16"/>
      <c r="D301" s="17">
        <v>3</v>
      </c>
      <c r="E301" s="18"/>
      <c r="F301" s="33">
        <v>2.95</v>
      </c>
      <c r="G301" s="33">
        <v>2.95</v>
      </c>
      <c r="H301" s="67">
        <f t="shared" si="12"/>
        <v>182.9</v>
      </c>
      <c r="I301" s="67">
        <f t="shared" si="13"/>
        <v>252.402</v>
      </c>
      <c r="J301" s="67">
        <f t="shared" si="14"/>
        <v>253</v>
      </c>
    </row>
    <row r="302" spans="1:10" ht="13.5" customHeight="1">
      <c r="A302" s="14" t="s">
        <v>384</v>
      </c>
      <c r="B302" s="60" t="s">
        <v>385</v>
      </c>
      <c r="C302" s="16">
        <v>2.3</v>
      </c>
      <c r="D302" s="17">
        <v>2.5</v>
      </c>
      <c r="E302" s="18"/>
      <c r="F302" s="33">
        <v>2.45</v>
      </c>
      <c r="G302" s="33">
        <v>2.45</v>
      </c>
      <c r="H302" s="67">
        <f t="shared" si="12"/>
        <v>151.9</v>
      </c>
      <c r="I302" s="67">
        <f t="shared" si="13"/>
        <v>209.62199999999999</v>
      </c>
      <c r="J302" s="67">
        <f t="shared" si="14"/>
        <v>210</v>
      </c>
    </row>
    <row r="303" spans="1:10" ht="13.5" customHeight="1">
      <c r="A303" s="14" t="s">
        <v>386</v>
      </c>
      <c r="B303" s="61" t="s">
        <v>387</v>
      </c>
      <c r="C303" s="16"/>
      <c r="D303" s="17">
        <v>2.2</v>
      </c>
      <c r="E303" s="18"/>
      <c r="F303" s="33">
        <v>2.15</v>
      </c>
      <c r="G303" s="33">
        <v>2.15</v>
      </c>
      <c r="H303" s="67">
        <f t="shared" si="12"/>
        <v>133.29999999999998</v>
      </c>
      <c r="I303" s="67">
        <f t="shared" si="13"/>
        <v>183.95399999999995</v>
      </c>
      <c r="J303" s="67">
        <f t="shared" si="14"/>
        <v>184</v>
      </c>
    </row>
    <row r="304" spans="1:10" ht="13.5" customHeight="1">
      <c r="A304" s="14" t="s">
        <v>388</v>
      </c>
      <c r="B304" s="61" t="s">
        <v>1546</v>
      </c>
      <c r="C304" s="16"/>
      <c r="D304" s="17"/>
      <c r="E304" s="18"/>
      <c r="F304" s="33"/>
      <c r="G304" s="52">
        <v>1.3</v>
      </c>
      <c r="H304" s="67">
        <f t="shared" si="12"/>
        <v>80.60000000000001</v>
      </c>
      <c r="I304" s="67">
        <f t="shared" si="13"/>
        <v>111.22800000000001</v>
      </c>
      <c r="J304" s="67">
        <f t="shared" si="14"/>
        <v>112</v>
      </c>
    </row>
    <row r="305" spans="1:10" ht="13.5" customHeight="1">
      <c r="A305" s="14" t="s">
        <v>388</v>
      </c>
      <c r="B305" s="61" t="s">
        <v>389</v>
      </c>
      <c r="C305" s="16"/>
      <c r="D305" s="17">
        <v>2.5</v>
      </c>
      <c r="E305" s="18"/>
      <c r="F305" s="33">
        <v>2.45</v>
      </c>
      <c r="G305" s="33">
        <v>2.45</v>
      </c>
      <c r="H305" s="67">
        <f t="shared" si="12"/>
        <v>151.9</v>
      </c>
      <c r="I305" s="67">
        <f t="shared" si="13"/>
        <v>209.62199999999999</v>
      </c>
      <c r="J305" s="67">
        <f t="shared" si="14"/>
        <v>210</v>
      </c>
    </row>
    <row r="306" spans="1:10" ht="13.5" customHeight="1">
      <c r="A306" s="14" t="s">
        <v>390</v>
      </c>
      <c r="B306" s="61" t="s">
        <v>391</v>
      </c>
      <c r="C306" s="16"/>
      <c r="D306" s="17">
        <v>2.3</v>
      </c>
      <c r="E306" s="18"/>
      <c r="F306" s="33">
        <v>2.25</v>
      </c>
      <c r="G306" s="33">
        <v>2.25</v>
      </c>
      <c r="H306" s="67">
        <f t="shared" si="12"/>
        <v>139.5</v>
      </c>
      <c r="I306" s="67">
        <f t="shared" si="13"/>
        <v>192.51</v>
      </c>
      <c r="J306" s="67">
        <f t="shared" si="14"/>
        <v>193</v>
      </c>
    </row>
    <row r="307" spans="1:10" ht="13.5" customHeight="1">
      <c r="A307" s="14" t="s">
        <v>392</v>
      </c>
      <c r="B307" s="61" t="s">
        <v>393</v>
      </c>
      <c r="C307" s="16">
        <v>2.5</v>
      </c>
      <c r="D307" s="17">
        <v>3</v>
      </c>
      <c r="E307" s="18"/>
      <c r="F307" s="33">
        <v>2.95</v>
      </c>
      <c r="G307" s="33">
        <v>2.95</v>
      </c>
      <c r="H307" s="67">
        <f t="shared" si="12"/>
        <v>182.9</v>
      </c>
      <c r="I307" s="67">
        <f t="shared" si="13"/>
        <v>252.402</v>
      </c>
      <c r="J307" s="67">
        <f t="shared" si="14"/>
        <v>253</v>
      </c>
    </row>
    <row r="308" spans="1:10" ht="13.5" customHeight="1">
      <c r="A308" s="14" t="s">
        <v>394</v>
      </c>
      <c r="B308" s="61" t="s">
        <v>395</v>
      </c>
      <c r="C308" s="16"/>
      <c r="D308" s="17">
        <v>3</v>
      </c>
      <c r="E308" s="18"/>
      <c r="F308" s="33">
        <v>2.95</v>
      </c>
      <c r="G308" s="33">
        <v>2.95</v>
      </c>
      <c r="H308" s="67">
        <f t="shared" si="12"/>
        <v>182.9</v>
      </c>
      <c r="I308" s="67">
        <f t="shared" si="13"/>
        <v>252.402</v>
      </c>
      <c r="J308" s="67">
        <f t="shared" si="14"/>
        <v>253</v>
      </c>
    </row>
    <row r="309" spans="1:10" ht="13.5" customHeight="1">
      <c r="A309" s="14" t="s">
        <v>396</v>
      </c>
      <c r="B309" s="61" t="s">
        <v>397</v>
      </c>
      <c r="C309" s="16">
        <v>2</v>
      </c>
      <c r="D309" s="17">
        <v>2.2</v>
      </c>
      <c r="E309" s="18"/>
      <c r="F309" s="33">
        <v>2.15</v>
      </c>
      <c r="G309" s="33">
        <v>2.15</v>
      </c>
      <c r="H309" s="67">
        <f t="shared" si="12"/>
        <v>133.29999999999998</v>
      </c>
      <c r="I309" s="67">
        <f t="shared" si="13"/>
        <v>183.95399999999995</v>
      </c>
      <c r="J309" s="67">
        <f t="shared" si="14"/>
        <v>184</v>
      </c>
    </row>
    <row r="310" spans="1:10" ht="13.5" customHeight="1">
      <c r="A310" s="14" t="s">
        <v>398</v>
      </c>
      <c r="B310" s="61" t="s">
        <v>397</v>
      </c>
      <c r="C310" s="16">
        <v>2</v>
      </c>
      <c r="D310" s="17">
        <v>2.2</v>
      </c>
      <c r="E310" s="18"/>
      <c r="F310" s="33">
        <v>2.15</v>
      </c>
      <c r="G310" s="33">
        <v>2.15</v>
      </c>
      <c r="H310" s="67">
        <f t="shared" si="12"/>
        <v>133.29999999999998</v>
      </c>
      <c r="I310" s="67">
        <f t="shared" si="13"/>
        <v>183.95399999999995</v>
      </c>
      <c r="J310" s="67">
        <f t="shared" si="14"/>
        <v>184</v>
      </c>
    </row>
    <row r="311" spans="1:10" ht="13.5" customHeight="1">
      <c r="A311" s="14" t="s">
        <v>399</v>
      </c>
      <c r="B311" s="61" t="s">
        <v>400</v>
      </c>
      <c r="C311" s="16"/>
      <c r="D311" s="17">
        <v>2.2</v>
      </c>
      <c r="E311" s="18"/>
      <c r="F311" s="33">
        <v>2.15</v>
      </c>
      <c r="G311" s="33">
        <v>2.15</v>
      </c>
      <c r="H311" s="67">
        <f t="shared" si="12"/>
        <v>133.29999999999998</v>
      </c>
      <c r="I311" s="67">
        <f t="shared" si="13"/>
        <v>183.95399999999995</v>
      </c>
      <c r="J311" s="67">
        <f t="shared" si="14"/>
        <v>184</v>
      </c>
    </row>
    <row r="312" spans="1:10" ht="13.5" customHeight="1">
      <c r="A312" s="14" t="s">
        <v>401</v>
      </c>
      <c r="B312" s="61" t="s">
        <v>402</v>
      </c>
      <c r="C312" s="16"/>
      <c r="D312" s="17">
        <v>2.2</v>
      </c>
      <c r="E312" s="18"/>
      <c r="F312" s="33">
        <v>2.15</v>
      </c>
      <c r="G312" s="33">
        <v>2.15</v>
      </c>
      <c r="H312" s="67">
        <f t="shared" si="12"/>
        <v>133.29999999999998</v>
      </c>
      <c r="I312" s="67">
        <f t="shared" si="13"/>
        <v>183.95399999999995</v>
      </c>
      <c r="J312" s="67">
        <f t="shared" si="14"/>
        <v>184</v>
      </c>
    </row>
    <row r="313" spans="1:10" ht="13.5" customHeight="1">
      <c r="A313" s="14" t="s">
        <v>403</v>
      </c>
      <c r="B313" s="61" t="s">
        <v>404</v>
      </c>
      <c r="C313" s="16"/>
      <c r="D313" s="17">
        <v>1.8</v>
      </c>
      <c r="E313" s="18"/>
      <c r="F313" s="33">
        <v>1.75</v>
      </c>
      <c r="G313" s="33">
        <v>1.75</v>
      </c>
      <c r="H313" s="67">
        <f t="shared" si="12"/>
        <v>108.5</v>
      </c>
      <c r="I313" s="67">
        <f t="shared" si="13"/>
        <v>149.73</v>
      </c>
      <c r="J313" s="67">
        <f t="shared" si="14"/>
        <v>150</v>
      </c>
    </row>
    <row r="314" spans="1:10" ht="13.5" customHeight="1">
      <c r="A314" s="14" t="s">
        <v>405</v>
      </c>
      <c r="B314" s="61" t="s">
        <v>406</v>
      </c>
      <c r="C314" s="16"/>
      <c r="D314" s="17">
        <v>1.95</v>
      </c>
      <c r="E314" s="18"/>
      <c r="F314" s="33">
        <v>1.9</v>
      </c>
      <c r="G314" s="33">
        <v>1.9</v>
      </c>
      <c r="H314" s="67">
        <f t="shared" si="12"/>
        <v>117.8</v>
      </c>
      <c r="I314" s="67">
        <f t="shared" si="13"/>
        <v>162.564</v>
      </c>
      <c r="J314" s="67">
        <f t="shared" si="14"/>
        <v>163</v>
      </c>
    </row>
    <row r="315" spans="1:10" ht="13.5" customHeight="1">
      <c r="A315" s="14" t="s">
        <v>407</v>
      </c>
      <c r="B315" s="61" t="s">
        <v>408</v>
      </c>
      <c r="C315" s="16"/>
      <c r="D315" s="17">
        <v>2.5</v>
      </c>
      <c r="E315" s="18"/>
      <c r="F315" s="33">
        <v>2.45</v>
      </c>
      <c r="G315" s="33">
        <v>2.45</v>
      </c>
      <c r="H315" s="67">
        <f t="shared" si="12"/>
        <v>151.9</v>
      </c>
      <c r="I315" s="67">
        <f t="shared" si="13"/>
        <v>209.62199999999999</v>
      </c>
      <c r="J315" s="67">
        <f t="shared" si="14"/>
        <v>210</v>
      </c>
    </row>
    <row r="316" spans="1:10" ht="13.5" customHeight="1">
      <c r="A316" s="14" t="s">
        <v>409</v>
      </c>
      <c r="B316" s="61" t="s">
        <v>410</v>
      </c>
      <c r="C316" s="16"/>
      <c r="D316" s="17">
        <v>1.95</v>
      </c>
      <c r="E316" s="18"/>
      <c r="F316" s="33">
        <v>1.9</v>
      </c>
      <c r="G316" s="33">
        <v>1.9</v>
      </c>
      <c r="H316" s="67">
        <f t="shared" si="12"/>
        <v>117.8</v>
      </c>
      <c r="I316" s="67">
        <f t="shared" si="13"/>
        <v>162.564</v>
      </c>
      <c r="J316" s="67">
        <f t="shared" si="14"/>
        <v>163</v>
      </c>
    </row>
    <row r="317" spans="1:10" ht="13.5" customHeight="1">
      <c r="A317" s="14" t="s">
        <v>411</v>
      </c>
      <c r="B317" s="61" t="s">
        <v>412</v>
      </c>
      <c r="C317" s="16"/>
      <c r="D317" s="17">
        <v>2</v>
      </c>
      <c r="E317" s="18"/>
      <c r="F317" s="33">
        <v>1.95</v>
      </c>
      <c r="G317" s="33">
        <v>1.95</v>
      </c>
      <c r="H317" s="67">
        <f t="shared" si="12"/>
        <v>120.89999999999999</v>
      </c>
      <c r="I317" s="67">
        <f t="shared" si="13"/>
        <v>166.84199999999998</v>
      </c>
      <c r="J317" s="67">
        <f t="shared" si="14"/>
        <v>167</v>
      </c>
    </row>
    <row r="318" spans="1:10" ht="13.5" customHeight="1">
      <c r="A318" s="14" t="s">
        <v>413</v>
      </c>
      <c r="B318" s="61" t="s">
        <v>414</v>
      </c>
      <c r="C318" s="16"/>
      <c r="D318" s="17">
        <v>2.25</v>
      </c>
      <c r="E318" s="18"/>
      <c r="F318" s="33">
        <v>2.2</v>
      </c>
      <c r="G318" s="33">
        <v>2.2</v>
      </c>
      <c r="H318" s="67">
        <f t="shared" si="12"/>
        <v>136.4</v>
      </c>
      <c r="I318" s="67">
        <f t="shared" si="13"/>
        <v>188.232</v>
      </c>
      <c r="J318" s="67">
        <f t="shared" si="14"/>
        <v>189</v>
      </c>
    </row>
    <row r="319" spans="1:10" ht="13.5" customHeight="1">
      <c r="A319" s="14" t="s">
        <v>415</v>
      </c>
      <c r="B319" s="61" t="s">
        <v>416</v>
      </c>
      <c r="C319" s="16"/>
      <c r="D319" s="17">
        <v>2.25</v>
      </c>
      <c r="E319" s="18"/>
      <c r="F319" s="33">
        <v>2.2</v>
      </c>
      <c r="G319" s="33">
        <v>2.2</v>
      </c>
      <c r="H319" s="67">
        <f t="shared" si="12"/>
        <v>136.4</v>
      </c>
      <c r="I319" s="67">
        <f t="shared" si="13"/>
        <v>188.232</v>
      </c>
      <c r="J319" s="67">
        <f t="shared" si="14"/>
        <v>189</v>
      </c>
    </row>
    <row r="320" spans="1:10" ht="13.5" customHeight="1">
      <c r="A320" s="14" t="s">
        <v>417</v>
      </c>
      <c r="B320" s="61" t="s">
        <v>418</v>
      </c>
      <c r="C320" s="16"/>
      <c r="D320" s="17">
        <v>2.2</v>
      </c>
      <c r="E320" s="18"/>
      <c r="F320" s="33">
        <v>2.15</v>
      </c>
      <c r="G320" s="33">
        <v>2.15</v>
      </c>
      <c r="H320" s="67">
        <f t="shared" si="12"/>
        <v>133.29999999999998</v>
      </c>
      <c r="I320" s="67">
        <f t="shared" si="13"/>
        <v>183.95399999999995</v>
      </c>
      <c r="J320" s="67">
        <f t="shared" si="14"/>
        <v>184</v>
      </c>
    </row>
    <row r="321" spans="1:10" ht="13.5" customHeight="1">
      <c r="A321" s="14" t="s">
        <v>419</v>
      </c>
      <c r="B321" s="61" t="s">
        <v>420</v>
      </c>
      <c r="C321" s="16"/>
      <c r="D321" s="17">
        <v>2.2</v>
      </c>
      <c r="E321" s="18"/>
      <c r="F321" s="33">
        <v>2.15</v>
      </c>
      <c r="G321" s="33">
        <v>2.15</v>
      </c>
      <c r="H321" s="67">
        <f t="shared" si="12"/>
        <v>133.29999999999998</v>
      </c>
      <c r="I321" s="67">
        <f t="shared" si="13"/>
        <v>183.95399999999995</v>
      </c>
      <c r="J321" s="67">
        <f t="shared" si="14"/>
        <v>184</v>
      </c>
    </row>
    <row r="322" spans="1:10" ht="13.5" customHeight="1">
      <c r="A322" s="14" t="s">
        <v>421</v>
      </c>
      <c r="B322" s="61" t="s">
        <v>422</v>
      </c>
      <c r="C322" s="16"/>
      <c r="D322" s="17">
        <v>2.5</v>
      </c>
      <c r="E322" s="18"/>
      <c r="F322" s="33">
        <v>2.45</v>
      </c>
      <c r="G322" s="33">
        <v>2.45</v>
      </c>
      <c r="H322" s="67">
        <f t="shared" si="12"/>
        <v>151.9</v>
      </c>
      <c r="I322" s="67">
        <f t="shared" si="13"/>
        <v>209.62199999999999</v>
      </c>
      <c r="J322" s="67">
        <f t="shared" si="14"/>
        <v>210</v>
      </c>
    </row>
    <row r="323" spans="1:10" ht="13.5" customHeight="1">
      <c r="A323" s="14" t="s">
        <v>423</v>
      </c>
      <c r="B323" s="61" t="s">
        <v>424</v>
      </c>
      <c r="C323" s="16"/>
      <c r="D323" s="17">
        <v>2.5</v>
      </c>
      <c r="E323" s="18"/>
      <c r="F323" s="33">
        <v>2.45</v>
      </c>
      <c r="G323" s="33">
        <v>2.45</v>
      </c>
      <c r="H323" s="67">
        <f t="shared" si="12"/>
        <v>151.9</v>
      </c>
      <c r="I323" s="67">
        <f t="shared" si="13"/>
        <v>209.62199999999999</v>
      </c>
      <c r="J323" s="67">
        <f t="shared" si="14"/>
        <v>210</v>
      </c>
    </row>
    <row r="324" spans="1:10" ht="13.5" customHeight="1">
      <c r="A324" s="14" t="s">
        <v>425</v>
      </c>
      <c r="B324" s="61" t="s">
        <v>426</v>
      </c>
      <c r="C324" s="16"/>
      <c r="D324" s="17">
        <v>1.8</v>
      </c>
      <c r="E324" s="18"/>
      <c r="F324" s="33">
        <v>1.75</v>
      </c>
      <c r="G324" s="33">
        <v>1.75</v>
      </c>
      <c r="H324" s="67">
        <f t="shared" si="12"/>
        <v>108.5</v>
      </c>
      <c r="I324" s="67">
        <f t="shared" si="13"/>
        <v>149.73</v>
      </c>
      <c r="J324" s="67">
        <f t="shared" si="14"/>
        <v>150</v>
      </c>
    </row>
    <row r="325" spans="1:10" ht="13.5" customHeight="1">
      <c r="A325" s="14" t="s">
        <v>427</v>
      </c>
      <c r="B325" s="61" t="s">
        <v>428</v>
      </c>
      <c r="C325" s="16"/>
      <c r="D325" s="17">
        <v>2.1</v>
      </c>
      <c r="E325" s="18"/>
      <c r="F325" s="33">
        <v>2.05</v>
      </c>
      <c r="G325" s="33">
        <v>2.05</v>
      </c>
      <c r="H325" s="67">
        <f aca="true" t="shared" si="15" ref="H325:H388">G325*62</f>
        <v>127.1</v>
      </c>
      <c r="I325" s="67">
        <f aca="true" t="shared" si="16" ref="I325:I388">H325*1.38</f>
        <v>175.39799999999997</v>
      </c>
      <c r="J325" s="67">
        <f aca="true" t="shared" si="17" ref="J325:J388">_xlfn.CEILING.MATH(I325,1)</f>
        <v>176</v>
      </c>
    </row>
    <row r="326" spans="1:10" ht="13.5" customHeight="1">
      <c r="A326" s="14" t="s">
        <v>429</v>
      </c>
      <c r="B326" s="61" t="s">
        <v>430</v>
      </c>
      <c r="C326" s="16"/>
      <c r="D326" s="17">
        <v>2.4</v>
      </c>
      <c r="E326" s="18"/>
      <c r="F326" s="33">
        <v>2.35</v>
      </c>
      <c r="G326" s="33">
        <v>2.35</v>
      </c>
      <c r="H326" s="67">
        <f t="shared" si="15"/>
        <v>145.70000000000002</v>
      </c>
      <c r="I326" s="67">
        <f t="shared" si="16"/>
        <v>201.066</v>
      </c>
      <c r="J326" s="67">
        <f t="shared" si="17"/>
        <v>202</v>
      </c>
    </row>
    <row r="327" spans="1:10" ht="13.5" customHeight="1">
      <c r="A327" s="14" t="s">
        <v>431</v>
      </c>
      <c r="B327" s="61" t="s">
        <v>432</v>
      </c>
      <c r="C327" s="16"/>
      <c r="D327" s="17">
        <v>2.2</v>
      </c>
      <c r="E327" s="18"/>
      <c r="F327" s="33">
        <v>2.15</v>
      </c>
      <c r="G327" s="33">
        <v>2.15</v>
      </c>
      <c r="H327" s="67">
        <f t="shared" si="15"/>
        <v>133.29999999999998</v>
      </c>
      <c r="I327" s="67">
        <f t="shared" si="16"/>
        <v>183.95399999999995</v>
      </c>
      <c r="J327" s="67">
        <f t="shared" si="17"/>
        <v>184</v>
      </c>
    </row>
    <row r="328" spans="1:10" ht="13.5" customHeight="1">
      <c r="A328" s="14" t="s">
        <v>433</v>
      </c>
      <c r="B328" s="61" t="s">
        <v>434</v>
      </c>
      <c r="C328" s="16"/>
      <c r="D328" s="17">
        <v>1.3</v>
      </c>
      <c r="E328" s="18"/>
      <c r="F328" s="33">
        <v>1.25</v>
      </c>
      <c r="G328" s="33">
        <v>1.25</v>
      </c>
      <c r="H328" s="67">
        <f t="shared" si="15"/>
        <v>77.5</v>
      </c>
      <c r="I328" s="67">
        <f t="shared" si="16"/>
        <v>106.94999999999999</v>
      </c>
      <c r="J328" s="67">
        <f t="shared" si="17"/>
        <v>107</v>
      </c>
    </row>
    <row r="329" spans="1:10" ht="13.5" customHeight="1">
      <c r="A329" s="14" t="s">
        <v>435</v>
      </c>
      <c r="B329" s="61" t="s">
        <v>436</v>
      </c>
      <c r="C329" s="16"/>
      <c r="D329" s="17">
        <v>2</v>
      </c>
      <c r="E329" s="18"/>
      <c r="F329" s="33">
        <v>1.95</v>
      </c>
      <c r="G329" s="33">
        <v>1.95</v>
      </c>
      <c r="H329" s="67">
        <f t="shared" si="15"/>
        <v>120.89999999999999</v>
      </c>
      <c r="I329" s="67">
        <f t="shared" si="16"/>
        <v>166.84199999999998</v>
      </c>
      <c r="J329" s="67">
        <f t="shared" si="17"/>
        <v>167</v>
      </c>
    </row>
    <row r="330" spans="1:10" s="25" customFormat="1" ht="13.5" customHeight="1">
      <c r="A330" s="27" t="s">
        <v>437</v>
      </c>
      <c r="B330" s="61" t="s">
        <v>438</v>
      </c>
      <c r="C330" s="29"/>
      <c r="D330" s="17">
        <v>1.85</v>
      </c>
      <c r="E330" s="17">
        <v>1.85</v>
      </c>
      <c r="F330" s="33">
        <v>1.65</v>
      </c>
      <c r="G330" s="33">
        <v>1.65</v>
      </c>
      <c r="H330" s="67">
        <f t="shared" si="15"/>
        <v>102.3</v>
      </c>
      <c r="I330" s="67">
        <f t="shared" si="16"/>
        <v>141.17399999999998</v>
      </c>
      <c r="J330" s="67">
        <f t="shared" si="17"/>
        <v>142</v>
      </c>
    </row>
    <row r="331" spans="1:10" s="25" customFormat="1" ht="13.5" customHeight="1">
      <c r="A331" s="27" t="s">
        <v>439</v>
      </c>
      <c r="B331" s="61" t="s">
        <v>440</v>
      </c>
      <c r="C331" s="29"/>
      <c r="D331" s="17">
        <v>2</v>
      </c>
      <c r="E331" s="30"/>
      <c r="F331" s="33">
        <v>1.95</v>
      </c>
      <c r="G331" s="33">
        <v>1.95</v>
      </c>
      <c r="H331" s="67">
        <f t="shared" si="15"/>
        <v>120.89999999999999</v>
      </c>
      <c r="I331" s="67">
        <f t="shared" si="16"/>
        <v>166.84199999999998</v>
      </c>
      <c r="J331" s="67">
        <f t="shared" si="17"/>
        <v>167</v>
      </c>
    </row>
    <row r="332" spans="1:10" s="25" customFormat="1" ht="13.5" customHeight="1">
      <c r="A332" s="27" t="s">
        <v>441</v>
      </c>
      <c r="B332" s="61" t="s">
        <v>442</v>
      </c>
      <c r="C332" s="29"/>
      <c r="D332" s="17">
        <v>1.85</v>
      </c>
      <c r="E332" s="17">
        <v>1.85</v>
      </c>
      <c r="F332" s="33">
        <v>1.65</v>
      </c>
      <c r="G332" s="33">
        <v>1.65</v>
      </c>
      <c r="H332" s="67">
        <f t="shared" si="15"/>
        <v>102.3</v>
      </c>
      <c r="I332" s="67">
        <f t="shared" si="16"/>
        <v>141.17399999999998</v>
      </c>
      <c r="J332" s="67">
        <f t="shared" si="17"/>
        <v>142</v>
      </c>
    </row>
    <row r="333" spans="1:10" ht="13.5" customHeight="1">
      <c r="A333" s="14" t="s">
        <v>443</v>
      </c>
      <c r="B333" s="61" t="s">
        <v>444</v>
      </c>
      <c r="C333" s="16"/>
      <c r="D333" s="17">
        <v>2</v>
      </c>
      <c r="E333" s="18"/>
      <c r="F333" s="33">
        <v>1.95</v>
      </c>
      <c r="G333" s="33">
        <v>1.95</v>
      </c>
      <c r="H333" s="67">
        <f t="shared" si="15"/>
        <v>120.89999999999999</v>
      </c>
      <c r="I333" s="67">
        <f t="shared" si="16"/>
        <v>166.84199999999998</v>
      </c>
      <c r="J333" s="67">
        <f t="shared" si="17"/>
        <v>167</v>
      </c>
    </row>
    <row r="334" spans="1:10" ht="13.5" customHeight="1">
      <c r="A334" s="14" t="s">
        <v>445</v>
      </c>
      <c r="B334" s="61" t="s">
        <v>446</v>
      </c>
      <c r="C334" s="16"/>
      <c r="D334" s="17">
        <v>1.8</v>
      </c>
      <c r="E334" s="18"/>
      <c r="F334" s="33">
        <v>1.75</v>
      </c>
      <c r="G334" s="33">
        <v>1.75</v>
      </c>
      <c r="H334" s="67">
        <f t="shared" si="15"/>
        <v>108.5</v>
      </c>
      <c r="I334" s="67">
        <f t="shared" si="16"/>
        <v>149.73</v>
      </c>
      <c r="J334" s="67">
        <f t="shared" si="17"/>
        <v>150</v>
      </c>
    </row>
    <row r="335" spans="1:10" ht="13.5" customHeight="1">
      <c r="A335" s="14" t="s">
        <v>447</v>
      </c>
      <c r="B335" s="61" t="s">
        <v>448</v>
      </c>
      <c r="C335" s="16"/>
      <c r="D335" s="17">
        <v>2.2</v>
      </c>
      <c r="E335" s="18"/>
      <c r="F335" s="33">
        <v>2.15</v>
      </c>
      <c r="G335" s="33">
        <v>2.15</v>
      </c>
      <c r="H335" s="67">
        <f t="shared" si="15"/>
        <v>133.29999999999998</v>
      </c>
      <c r="I335" s="67">
        <f t="shared" si="16"/>
        <v>183.95399999999995</v>
      </c>
      <c r="J335" s="67">
        <f t="shared" si="17"/>
        <v>184</v>
      </c>
    </row>
    <row r="336" spans="1:10" ht="13.5" customHeight="1">
      <c r="A336" s="14" t="s">
        <v>449</v>
      </c>
      <c r="B336" s="61" t="s">
        <v>450</v>
      </c>
      <c r="C336" s="16"/>
      <c r="D336" s="17">
        <v>1.95</v>
      </c>
      <c r="E336" s="18"/>
      <c r="F336" s="33">
        <v>1.9</v>
      </c>
      <c r="G336" s="33">
        <v>1.9</v>
      </c>
      <c r="H336" s="67">
        <f t="shared" si="15"/>
        <v>117.8</v>
      </c>
      <c r="I336" s="67">
        <f t="shared" si="16"/>
        <v>162.564</v>
      </c>
      <c r="J336" s="67">
        <f t="shared" si="17"/>
        <v>163</v>
      </c>
    </row>
    <row r="337" spans="1:10" ht="13.5" customHeight="1">
      <c r="A337" s="14" t="s">
        <v>1325</v>
      </c>
      <c r="B337" s="61" t="s">
        <v>1324</v>
      </c>
      <c r="C337" s="16"/>
      <c r="D337" s="17">
        <v>1.95</v>
      </c>
      <c r="E337" s="18"/>
      <c r="F337" s="33">
        <v>2.15</v>
      </c>
      <c r="G337" s="33">
        <v>2.15</v>
      </c>
      <c r="H337" s="67">
        <f t="shared" si="15"/>
        <v>133.29999999999998</v>
      </c>
      <c r="I337" s="67">
        <f t="shared" si="16"/>
        <v>183.95399999999995</v>
      </c>
      <c r="J337" s="67">
        <f t="shared" si="17"/>
        <v>184</v>
      </c>
    </row>
    <row r="338" spans="1:10" ht="13.5" customHeight="1">
      <c r="A338" s="14" t="s">
        <v>1266</v>
      </c>
      <c r="B338" s="61" t="s">
        <v>1265</v>
      </c>
      <c r="C338" s="16"/>
      <c r="D338" s="52"/>
      <c r="E338" s="53"/>
      <c r="F338" s="33">
        <v>2.25</v>
      </c>
      <c r="G338" s="33">
        <v>2.25</v>
      </c>
      <c r="H338" s="67">
        <f t="shared" si="15"/>
        <v>139.5</v>
      </c>
      <c r="I338" s="67">
        <f t="shared" si="16"/>
        <v>192.51</v>
      </c>
      <c r="J338" s="67">
        <f t="shared" si="17"/>
        <v>193</v>
      </c>
    </row>
    <row r="339" spans="1:10" ht="13.5" customHeight="1">
      <c r="A339" s="14" t="s">
        <v>1239</v>
      </c>
      <c r="B339" s="61" t="s">
        <v>1238</v>
      </c>
      <c r="C339" s="16"/>
      <c r="D339" s="52"/>
      <c r="E339" s="53"/>
      <c r="F339" s="33">
        <v>3.45</v>
      </c>
      <c r="G339" s="33">
        <v>3.45</v>
      </c>
      <c r="H339" s="67">
        <f t="shared" si="15"/>
        <v>213.9</v>
      </c>
      <c r="I339" s="67">
        <f t="shared" si="16"/>
        <v>295.18199999999996</v>
      </c>
      <c r="J339" s="67">
        <f t="shared" si="17"/>
        <v>296</v>
      </c>
    </row>
    <row r="340" spans="1:10" ht="13.5" customHeight="1">
      <c r="A340" s="14" t="s">
        <v>1352</v>
      </c>
      <c r="B340" s="61" t="s">
        <v>1351</v>
      </c>
      <c r="C340" s="16"/>
      <c r="D340" s="52"/>
      <c r="E340" s="53"/>
      <c r="F340" s="33">
        <v>2</v>
      </c>
      <c r="G340" s="33">
        <v>2</v>
      </c>
      <c r="H340" s="67">
        <f t="shared" si="15"/>
        <v>124</v>
      </c>
      <c r="I340" s="67">
        <f t="shared" si="16"/>
        <v>171.11999999999998</v>
      </c>
      <c r="J340" s="67">
        <f t="shared" si="17"/>
        <v>172</v>
      </c>
    </row>
    <row r="341" spans="1:10" ht="13.5" customHeight="1">
      <c r="A341" s="14" t="s">
        <v>1371</v>
      </c>
      <c r="B341" s="61" t="s">
        <v>1369</v>
      </c>
      <c r="C341" s="16"/>
      <c r="D341" s="52"/>
      <c r="E341" s="53"/>
      <c r="F341" s="33">
        <v>2.2</v>
      </c>
      <c r="G341" s="33">
        <v>2.2</v>
      </c>
      <c r="H341" s="67">
        <f t="shared" si="15"/>
        <v>136.4</v>
      </c>
      <c r="I341" s="67">
        <f t="shared" si="16"/>
        <v>188.232</v>
      </c>
      <c r="J341" s="67">
        <f t="shared" si="17"/>
        <v>189</v>
      </c>
    </row>
    <row r="342" spans="1:10" ht="13.5" customHeight="1">
      <c r="A342" s="14" t="s">
        <v>1393</v>
      </c>
      <c r="B342" s="61" t="s">
        <v>1392</v>
      </c>
      <c r="C342" s="16"/>
      <c r="D342" s="52"/>
      <c r="E342" s="53"/>
      <c r="F342" s="33">
        <v>2</v>
      </c>
      <c r="G342" s="33">
        <v>2</v>
      </c>
      <c r="H342" s="67">
        <f t="shared" si="15"/>
        <v>124</v>
      </c>
      <c r="I342" s="67">
        <f t="shared" si="16"/>
        <v>171.11999999999998</v>
      </c>
      <c r="J342" s="67">
        <f t="shared" si="17"/>
        <v>172</v>
      </c>
    </row>
    <row r="343" spans="1:10" ht="13.5" customHeight="1">
      <c r="A343" s="14" t="s">
        <v>1372</v>
      </c>
      <c r="B343" s="61" t="s">
        <v>1370</v>
      </c>
      <c r="C343" s="16"/>
      <c r="D343" s="52"/>
      <c r="E343" s="53"/>
      <c r="F343" s="33">
        <v>1.95</v>
      </c>
      <c r="G343" s="33">
        <v>1.95</v>
      </c>
      <c r="H343" s="67">
        <f t="shared" si="15"/>
        <v>120.89999999999999</v>
      </c>
      <c r="I343" s="67">
        <f t="shared" si="16"/>
        <v>166.84199999999998</v>
      </c>
      <c r="J343" s="67">
        <f t="shared" si="17"/>
        <v>167</v>
      </c>
    </row>
    <row r="344" spans="1:10" ht="13.5" customHeight="1">
      <c r="A344" s="14" t="s">
        <v>1395</v>
      </c>
      <c r="B344" s="61" t="s">
        <v>1394</v>
      </c>
      <c r="C344" s="16"/>
      <c r="D344" s="52"/>
      <c r="E344" s="53"/>
      <c r="F344" s="33">
        <v>2</v>
      </c>
      <c r="G344" s="33">
        <v>2</v>
      </c>
      <c r="H344" s="67">
        <f t="shared" si="15"/>
        <v>124</v>
      </c>
      <c r="I344" s="67">
        <f t="shared" si="16"/>
        <v>171.11999999999998</v>
      </c>
      <c r="J344" s="67">
        <f t="shared" si="17"/>
        <v>172</v>
      </c>
    </row>
    <row r="345" spans="1:10" ht="13.5" customHeight="1">
      <c r="A345" s="14" t="s">
        <v>1372</v>
      </c>
      <c r="B345" s="61" t="s">
        <v>1396</v>
      </c>
      <c r="C345" s="16"/>
      <c r="D345" s="52"/>
      <c r="E345" s="53"/>
      <c r="F345" s="33">
        <v>1.9</v>
      </c>
      <c r="G345" s="33">
        <v>1.9</v>
      </c>
      <c r="H345" s="67">
        <f t="shared" si="15"/>
        <v>117.8</v>
      </c>
      <c r="I345" s="67">
        <f t="shared" si="16"/>
        <v>162.564</v>
      </c>
      <c r="J345" s="67">
        <f t="shared" si="17"/>
        <v>163</v>
      </c>
    </row>
    <row r="346" spans="1:10" ht="13.5" customHeight="1">
      <c r="A346" s="14" t="s">
        <v>1398</v>
      </c>
      <c r="B346" s="61" t="s">
        <v>1397</v>
      </c>
      <c r="C346" s="16"/>
      <c r="D346" s="52"/>
      <c r="E346" s="53"/>
      <c r="F346" s="33">
        <v>2.5</v>
      </c>
      <c r="G346" s="33">
        <v>2.5</v>
      </c>
      <c r="H346" s="67">
        <f t="shared" si="15"/>
        <v>155</v>
      </c>
      <c r="I346" s="67">
        <f t="shared" si="16"/>
        <v>213.89999999999998</v>
      </c>
      <c r="J346" s="67">
        <f t="shared" si="17"/>
        <v>214</v>
      </c>
    </row>
    <row r="347" spans="1:10" ht="13.5" customHeight="1">
      <c r="A347" s="14" t="s">
        <v>1510</v>
      </c>
      <c r="B347" s="61" t="s">
        <v>1509</v>
      </c>
      <c r="C347" s="16"/>
      <c r="D347" s="52"/>
      <c r="E347" s="53"/>
      <c r="F347" s="33">
        <v>2</v>
      </c>
      <c r="G347" s="33">
        <v>2</v>
      </c>
      <c r="H347" s="67">
        <f t="shared" si="15"/>
        <v>124</v>
      </c>
      <c r="I347" s="67">
        <f t="shared" si="16"/>
        <v>171.11999999999998</v>
      </c>
      <c r="J347" s="67">
        <f t="shared" si="17"/>
        <v>172</v>
      </c>
    </row>
    <row r="348" spans="1:10" ht="13.5" customHeight="1">
      <c r="A348" s="14" t="s">
        <v>1413</v>
      </c>
      <c r="B348" s="61" t="s">
        <v>1412</v>
      </c>
      <c r="C348" s="16"/>
      <c r="D348" s="52"/>
      <c r="E348" s="53"/>
      <c r="F348" s="33">
        <v>2.5</v>
      </c>
      <c r="G348" s="33">
        <v>2.5</v>
      </c>
      <c r="H348" s="67">
        <f t="shared" si="15"/>
        <v>155</v>
      </c>
      <c r="I348" s="67">
        <f t="shared" si="16"/>
        <v>213.89999999999998</v>
      </c>
      <c r="J348" s="67">
        <f t="shared" si="17"/>
        <v>214</v>
      </c>
    </row>
    <row r="349" spans="1:10" ht="13.5" customHeight="1">
      <c r="A349" s="14" t="s">
        <v>1413</v>
      </c>
      <c r="B349" s="61" t="s">
        <v>1442</v>
      </c>
      <c r="C349" s="16"/>
      <c r="D349" s="52"/>
      <c r="E349" s="53"/>
      <c r="F349" s="33">
        <v>2</v>
      </c>
      <c r="G349" s="33">
        <v>2</v>
      </c>
      <c r="H349" s="67">
        <f t="shared" si="15"/>
        <v>124</v>
      </c>
      <c r="I349" s="67">
        <f t="shared" si="16"/>
        <v>171.11999999999998</v>
      </c>
      <c r="J349" s="67">
        <f t="shared" si="17"/>
        <v>172</v>
      </c>
    </row>
    <row r="350" spans="1:10" ht="13.5" customHeight="1">
      <c r="A350" s="14" t="s">
        <v>1478</v>
      </c>
      <c r="B350" s="61" t="s">
        <v>1477</v>
      </c>
      <c r="C350" s="16"/>
      <c r="D350" s="52"/>
      <c r="E350" s="53"/>
      <c r="F350" s="33">
        <v>2</v>
      </c>
      <c r="G350" s="33">
        <v>2</v>
      </c>
      <c r="H350" s="67">
        <f t="shared" si="15"/>
        <v>124</v>
      </c>
      <c r="I350" s="67">
        <f t="shared" si="16"/>
        <v>171.11999999999998</v>
      </c>
      <c r="J350" s="67">
        <f t="shared" si="17"/>
        <v>172</v>
      </c>
    </row>
    <row r="351" spans="1:10" ht="13.5" customHeight="1">
      <c r="A351" s="14" t="s">
        <v>1479</v>
      </c>
      <c r="B351" s="61" t="s">
        <v>1443</v>
      </c>
      <c r="C351" s="16"/>
      <c r="D351" s="52"/>
      <c r="E351" s="53"/>
      <c r="F351" s="33">
        <v>2</v>
      </c>
      <c r="G351" s="33">
        <v>2</v>
      </c>
      <c r="H351" s="67">
        <f t="shared" si="15"/>
        <v>124</v>
      </c>
      <c r="I351" s="67">
        <f t="shared" si="16"/>
        <v>171.11999999999998</v>
      </c>
      <c r="J351" s="67">
        <f t="shared" si="17"/>
        <v>172</v>
      </c>
    </row>
    <row r="352" spans="1:10" ht="13.5" customHeight="1">
      <c r="A352" s="14" t="s">
        <v>1481</v>
      </c>
      <c r="B352" s="61" t="s">
        <v>1480</v>
      </c>
      <c r="C352" s="16"/>
      <c r="D352" s="52"/>
      <c r="E352" s="53"/>
      <c r="F352" s="33">
        <v>2</v>
      </c>
      <c r="G352" s="33">
        <v>2</v>
      </c>
      <c r="H352" s="67">
        <f t="shared" si="15"/>
        <v>124</v>
      </c>
      <c r="I352" s="67">
        <f t="shared" si="16"/>
        <v>171.11999999999998</v>
      </c>
      <c r="J352" s="67">
        <f t="shared" si="17"/>
        <v>172</v>
      </c>
    </row>
    <row r="353" spans="1:10" ht="13.5" customHeight="1">
      <c r="A353" s="14" t="s">
        <v>1497</v>
      </c>
      <c r="B353" s="61" t="s">
        <v>1496</v>
      </c>
      <c r="C353" s="16"/>
      <c r="D353" s="52"/>
      <c r="E353" s="53"/>
      <c r="F353" s="33">
        <v>2.5</v>
      </c>
      <c r="G353" s="33">
        <v>2.5</v>
      </c>
      <c r="H353" s="67">
        <f t="shared" si="15"/>
        <v>155</v>
      </c>
      <c r="I353" s="67">
        <f t="shared" si="16"/>
        <v>213.89999999999998</v>
      </c>
      <c r="J353" s="67">
        <f t="shared" si="17"/>
        <v>214</v>
      </c>
    </row>
    <row r="354" spans="1:10" ht="13.5" customHeight="1">
      <c r="A354" s="14" t="s">
        <v>1542</v>
      </c>
      <c r="B354" s="61" t="s">
        <v>1538</v>
      </c>
      <c r="C354" s="16"/>
      <c r="D354" s="52"/>
      <c r="E354" s="53"/>
      <c r="F354" s="33"/>
      <c r="G354" s="52">
        <v>1.55</v>
      </c>
      <c r="H354" s="67">
        <f t="shared" si="15"/>
        <v>96.10000000000001</v>
      </c>
      <c r="I354" s="67">
        <f t="shared" si="16"/>
        <v>132.618</v>
      </c>
      <c r="J354" s="67">
        <f t="shared" si="17"/>
        <v>133</v>
      </c>
    </row>
    <row r="355" spans="1:10" ht="13.5" customHeight="1">
      <c r="A355" s="14" t="s">
        <v>1543</v>
      </c>
      <c r="B355" s="61" t="s">
        <v>1539</v>
      </c>
      <c r="C355" s="16"/>
      <c r="D355" s="52"/>
      <c r="E355" s="53"/>
      <c r="F355" s="33"/>
      <c r="G355" s="52">
        <v>2</v>
      </c>
      <c r="H355" s="67">
        <f t="shared" si="15"/>
        <v>124</v>
      </c>
      <c r="I355" s="67">
        <f t="shared" si="16"/>
        <v>171.11999999999998</v>
      </c>
      <c r="J355" s="67">
        <f t="shared" si="17"/>
        <v>172</v>
      </c>
    </row>
    <row r="356" spans="1:10" ht="13.5" customHeight="1">
      <c r="A356" s="14" t="s">
        <v>1544</v>
      </c>
      <c r="B356" s="61" t="s">
        <v>1540</v>
      </c>
      <c r="C356" s="16"/>
      <c r="D356" s="52"/>
      <c r="E356" s="53"/>
      <c r="F356" s="33"/>
      <c r="G356" s="52">
        <v>1.55</v>
      </c>
      <c r="H356" s="67">
        <f t="shared" si="15"/>
        <v>96.10000000000001</v>
      </c>
      <c r="I356" s="67">
        <f t="shared" si="16"/>
        <v>132.618</v>
      </c>
      <c r="J356" s="67">
        <f t="shared" si="17"/>
        <v>133</v>
      </c>
    </row>
    <row r="357" spans="1:10" ht="13.5" customHeight="1">
      <c r="A357" s="14" t="s">
        <v>1545</v>
      </c>
      <c r="B357" s="61" t="s">
        <v>1541</v>
      </c>
      <c r="C357" s="16"/>
      <c r="D357" s="52"/>
      <c r="E357" s="53"/>
      <c r="F357" s="33"/>
      <c r="G357" s="52"/>
      <c r="H357" s="67">
        <f t="shared" si="15"/>
        <v>0</v>
      </c>
      <c r="I357" s="67">
        <f t="shared" si="16"/>
        <v>0</v>
      </c>
      <c r="J357" s="67">
        <f t="shared" si="17"/>
        <v>0</v>
      </c>
    </row>
    <row r="358" spans="1:10" s="25" customFormat="1" ht="13.5" customHeight="1">
      <c r="A358" s="26"/>
      <c r="B358" s="59"/>
      <c r="C358" s="22"/>
      <c r="D358" s="23"/>
      <c r="E358" s="24"/>
      <c r="F358" s="23"/>
      <c r="G358" s="23"/>
      <c r="H358" s="67">
        <f t="shared" si="15"/>
        <v>0</v>
      </c>
      <c r="I358" s="67">
        <f t="shared" si="16"/>
        <v>0</v>
      </c>
      <c r="J358" s="67">
        <f t="shared" si="17"/>
        <v>0</v>
      </c>
    </row>
    <row r="359" spans="1:10" ht="16.5">
      <c r="A359" s="14" t="s">
        <v>451</v>
      </c>
      <c r="B359" s="60" t="s">
        <v>452</v>
      </c>
      <c r="C359" s="16">
        <v>3.0999999999999996</v>
      </c>
      <c r="D359" s="17">
        <v>3.3</v>
      </c>
      <c r="E359" s="18"/>
      <c r="F359" s="33">
        <v>3.3</v>
      </c>
      <c r="G359" s="33">
        <v>3.3</v>
      </c>
      <c r="H359" s="67">
        <f t="shared" si="15"/>
        <v>204.6</v>
      </c>
      <c r="I359" s="67">
        <f t="shared" si="16"/>
        <v>282.34799999999996</v>
      </c>
      <c r="J359" s="67">
        <f t="shared" si="17"/>
        <v>283</v>
      </c>
    </row>
    <row r="360" spans="1:10" ht="13.5" customHeight="1">
      <c r="A360" s="14" t="s">
        <v>453</v>
      </c>
      <c r="B360" s="60" t="s">
        <v>454</v>
      </c>
      <c r="C360" s="16">
        <v>2.6999999999999997</v>
      </c>
      <c r="D360" s="17">
        <v>2.75</v>
      </c>
      <c r="E360" s="18"/>
      <c r="F360" s="33">
        <v>2.3</v>
      </c>
      <c r="G360" s="33">
        <v>2.3</v>
      </c>
      <c r="H360" s="67">
        <f t="shared" si="15"/>
        <v>142.6</v>
      </c>
      <c r="I360" s="67">
        <f t="shared" si="16"/>
        <v>196.78799999999998</v>
      </c>
      <c r="J360" s="67">
        <f t="shared" si="17"/>
        <v>197</v>
      </c>
    </row>
    <row r="361" spans="1:10" ht="13.5" customHeight="1">
      <c r="A361" s="14" t="s">
        <v>455</v>
      </c>
      <c r="B361" s="60" t="s">
        <v>456</v>
      </c>
      <c r="C361" s="16">
        <v>2.6999999999999997</v>
      </c>
      <c r="D361" s="17">
        <v>2.75</v>
      </c>
      <c r="E361" s="18"/>
      <c r="F361" s="33">
        <v>2.3</v>
      </c>
      <c r="G361" s="33">
        <v>2.3</v>
      </c>
      <c r="H361" s="67">
        <f t="shared" si="15"/>
        <v>142.6</v>
      </c>
      <c r="I361" s="67">
        <f t="shared" si="16"/>
        <v>196.78799999999998</v>
      </c>
      <c r="J361" s="67">
        <f t="shared" si="17"/>
        <v>197</v>
      </c>
    </row>
    <row r="362" spans="1:10" ht="13.5" customHeight="1">
      <c r="A362" s="14" t="s">
        <v>457</v>
      </c>
      <c r="B362" s="60" t="s">
        <v>458</v>
      </c>
      <c r="C362" s="16">
        <v>2.6999999999999997</v>
      </c>
      <c r="D362" s="17">
        <v>2.75</v>
      </c>
      <c r="E362" s="18"/>
      <c r="F362" s="33">
        <v>2.3</v>
      </c>
      <c r="G362" s="33">
        <v>2.3</v>
      </c>
      <c r="H362" s="67">
        <f t="shared" si="15"/>
        <v>142.6</v>
      </c>
      <c r="I362" s="67">
        <f t="shared" si="16"/>
        <v>196.78799999999998</v>
      </c>
      <c r="J362" s="67">
        <f t="shared" si="17"/>
        <v>197</v>
      </c>
    </row>
    <row r="363" spans="1:10" ht="13.5" customHeight="1">
      <c r="A363" s="14" t="s">
        <v>459</v>
      </c>
      <c r="B363" s="60" t="s">
        <v>460</v>
      </c>
      <c r="C363" s="16">
        <v>2.6999999999999997</v>
      </c>
      <c r="D363" s="17">
        <v>2.75</v>
      </c>
      <c r="E363" s="18"/>
      <c r="F363" s="33">
        <v>2.3</v>
      </c>
      <c r="G363" s="33">
        <v>2.3</v>
      </c>
      <c r="H363" s="67">
        <f t="shared" si="15"/>
        <v>142.6</v>
      </c>
      <c r="I363" s="67">
        <f t="shared" si="16"/>
        <v>196.78799999999998</v>
      </c>
      <c r="J363" s="67">
        <f t="shared" si="17"/>
        <v>197</v>
      </c>
    </row>
    <row r="364" spans="1:10" ht="13.5" customHeight="1">
      <c r="A364" s="14" t="s">
        <v>461</v>
      </c>
      <c r="B364" s="60" t="s">
        <v>462</v>
      </c>
      <c r="C364" s="16">
        <v>2.6999999999999997</v>
      </c>
      <c r="D364" s="17">
        <v>2.75</v>
      </c>
      <c r="E364" s="18"/>
      <c r="F364" s="33">
        <v>2.3</v>
      </c>
      <c r="G364" s="33">
        <v>2.3</v>
      </c>
      <c r="H364" s="67">
        <f t="shared" si="15"/>
        <v>142.6</v>
      </c>
      <c r="I364" s="67">
        <f t="shared" si="16"/>
        <v>196.78799999999998</v>
      </c>
      <c r="J364" s="67">
        <f t="shared" si="17"/>
        <v>197</v>
      </c>
    </row>
    <row r="365" spans="1:10" ht="13.5" customHeight="1">
      <c r="A365" s="14" t="s">
        <v>463</v>
      </c>
      <c r="B365" s="60" t="s">
        <v>464</v>
      </c>
      <c r="C365" s="16">
        <v>2.5</v>
      </c>
      <c r="D365" s="17">
        <v>2.5</v>
      </c>
      <c r="E365" s="18"/>
      <c r="F365" s="33">
        <v>2.3</v>
      </c>
      <c r="G365" s="33">
        <v>2.3</v>
      </c>
      <c r="H365" s="67">
        <f t="shared" si="15"/>
        <v>142.6</v>
      </c>
      <c r="I365" s="67">
        <f t="shared" si="16"/>
        <v>196.78799999999998</v>
      </c>
      <c r="J365" s="67">
        <f t="shared" si="17"/>
        <v>197</v>
      </c>
    </row>
    <row r="366" spans="1:10" ht="13.5" customHeight="1">
      <c r="A366" s="14" t="s">
        <v>463</v>
      </c>
      <c r="B366" s="60" t="s">
        <v>465</v>
      </c>
      <c r="C366" s="16">
        <v>2.5</v>
      </c>
      <c r="D366" s="17">
        <v>2.5</v>
      </c>
      <c r="E366" s="18"/>
      <c r="F366" s="33">
        <v>2.3</v>
      </c>
      <c r="G366" s="33">
        <v>2.3</v>
      </c>
      <c r="H366" s="67">
        <f t="shared" si="15"/>
        <v>142.6</v>
      </c>
      <c r="I366" s="67">
        <f t="shared" si="16"/>
        <v>196.78799999999998</v>
      </c>
      <c r="J366" s="67">
        <f t="shared" si="17"/>
        <v>197</v>
      </c>
    </row>
    <row r="367" spans="1:10" ht="13.5" customHeight="1">
      <c r="A367" s="14" t="s">
        <v>466</v>
      </c>
      <c r="B367" s="60" t="s">
        <v>467</v>
      </c>
      <c r="C367" s="16">
        <v>2.6999999999999997</v>
      </c>
      <c r="D367" s="17">
        <v>2.75</v>
      </c>
      <c r="E367" s="18"/>
      <c r="F367" s="33">
        <v>2.3</v>
      </c>
      <c r="G367" s="33">
        <v>2.3</v>
      </c>
      <c r="H367" s="67">
        <f t="shared" si="15"/>
        <v>142.6</v>
      </c>
      <c r="I367" s="67">
        <f t="shared" si="16"/>
        <v>196.78799999999998</v>
      </c>
      <c r="J367" s="67">
        <f t="shared" si="17"/>
        <v>197</v>
      </c>
    </row>
    <row r="368" spans="1:10" ht="13.5" customHeight="1">
      <c r="A368" s="14" t="s">
        <v>468</v>
      </c>
      <c r="B368" s="60" t="s">
        <v>469</v>
      </c>
      <c r="C368" s="16">
        <v>3.0999999999999996</v>
      </c>
      <c r="D368" s="17">
        <v>3.3</v>
      </c>
      <c r="E368" s="18"/>
      <c r="F368" s="33">
        <v>2.3</v>
      </c>
      <c r="G368" s="33">
        <v>2.3</v>
      </c>
      <c r="H368" s="67">
        <f t="shared" si="15"/>
        <v>142.6</v>
      </c>
      <c r="I368" s="67">
        <f t="shared" si="16"/>
        <v>196.78799999999998</v>
      </c>
      <c r="J368" s="67">
        <f t="shared" si="17"/>
        <v>197</v>
      </c>
    </row>
    <row r="369" spans="1:10" ht="13.5" customHeight="1">
      <c r="A369" s="14" t="s">
        <v>470</v>
      </c>
      <c r="B369" s="60" t="s">
        <v>471</v>
      </c>
      <c r="C369" s="16">
        <v>3.0999999999999996</v>
      </c>
      <c r="D369" s="17">
        <v>3.3</v>
      </c>
      <c r="E369" s="18"/>
      <c r="F369" s="33">
        <v>2.3</v>
      </c>
      <c r="G369" s="33">
        <v>2.3</v>
      </c>
      <c r="H369" s="67">
        <f t="shared" si="15"/>
        <v>142.6</v>
      </c>
      <c r="I369" s="67">
        <f t="shared" si="16"/>
        <v>196.78799999999998</v>
      </c>
      <c r="J369" s="67">
        <f t="shared" si="17"/>
        <v>197</v>
      </c>
    </row>
    <row r="370" spans="1:10" ht="13.5" customHeight="1">
      <c r="A370" s="14" t="s">
        <v>472</v>
      </c>
      <c r="B370" s="60" t="s">
        <v>473</v>
      </c>
      <c r="C370" s="16">
        <v>3.0999999999999996</v>
      </c>
      <c r="D370" s="17">
        <v>3.3</v>
      </c>
      <c r="E370" s="18"/>
      <c r="F370" s="33">
        <v>2.3</v>
      </c>
      <c r="G370" s="33">
        <v>2.3</v>
      </c>
      <c r="H370" s="67">
        <f t="shared" si="15"/>
        <v>142.6</v>
      </c>
      <c r="I370" s="67">
        <f t="shared" si="16"/>
        <v>196.78799999999998</v>
      </c>
      <c r="J370" s="67">
        <f t="shared" si="17"/>
        <v>197</v>
      </c>
    </row>
    <row r="371" spans="1:10" ht="13.5" customHeight="1">
      <c r="A371" s="14" t="s">
        <v>474</v>
      </c>
      <c r="B371" s="60" t="s">
        <v>475</v>
      </c>
      <c r="C371" s="16">
        <v>2.6999999999999997</v>
      </c>
      <c r="D371" s="17">
        <v>2.5</v>
      </c>
      <c r="E371" s="18"/>
      <c r="F371" s="33">
        <v>2.3</v>
      </c>
      <c r="G371" s="33">
        <v>2.3</v>
      </c>
      <c r="H371" s="67">
        <f t="shared" si="15"/>
        <v>142.6</v>
      </c>
      <c r="I371" s="67">
        <f t="shared" si="16"/>
        <v>196.78799999999998</v>
      </c>
      <c r="J371" s="67">
        <f t="shared" si="17"/>
        <v>197</v>
      </c>
    </row>
    <row r="372" spans="1:10" ht="13.5" customHeight="1">
      <c r="A372" s="14" t="s">
        <v>476</v>
      </c>
      <c r="B372" s="60" t="s">
        <v>477</v>
      </c>
      <c r="C372" s="16">
        <v>2.5999999999999996</v>
      </c>
      <c r="D372" s="17">
        <v>2.5</v>
      </c>
      <c r="E372" s="18"/>
      <c r="F372" s="33">
        <v>2.3</v>
      </c>
      <c r="G372" s="33">
        <v>2.3</v>
      </c>
      <c r="H372" s="67">
        <f t="shared" si="15"/>
        <v>142.6</v>
      </c>
      <c r="I372" s="67">
        <f t="shared" si="16"/>
        <v>196.78799999999998</v>
      </c>
      <c r="J372" s="67">
        <f t="shared" si="17"/>
        <v>197</v>
      </c>
    </row>
    <row r="373" spans="1:10" ht="13.5" customHeight="1">
      <c r="A373" s="14" t="s">
        <v>478</v>
      </c>
      <c r="B373" s="60" t="s">
        <v>479</v>
      </c>
      <c r="C373" s="16">
        <v>2.5999999999999996</v>
      </c>
      <c r="D373" s="17">
        <v>2.85</v>
      </c>
      <c r="E373" s="18"/>
      <c r="F373" s="33">
        <v>2.3</v>
      </c>
      <c r="G373" s="33">
        <v>2.3</v>
      </c>
      <c r="H373" s="67">
        <f t="shared" si="15"/>
        <v>142.6</v>
      </c>
      <c r="I373" s="67">
        <f t="shared" si="16"/>
        <v>196.78799999999998</v>
      </c>
      <c r="J373" s="67">
        <f t="shared" si="17"/>
        <v>197</v>
      </c>
    </row>
    <row r="374" spans="1:10" ht="13.5" customHeight="1">
      <c r="A374" s="14" t="s">
        <v>476</v>
      </c>
      <c r="B374" s="60" t="s">
        <v>480</v>
      </c>
      <c r="C374" s="16">
        <v>2.5999999999999996</v>
      </c>
      <c r="D374" s="17">
        <v>2.5</v>
      </c>
      <c r="E374" s="18"/>
      <c r="F374" s="33">
        <v>2.3</v>
      </c>
      <c r="G374" s="33">
        <v>2.3</v>
      </c>
      <c r="H374" s="67">
        <f t="shared" si="15"/>
        <v>142.6</v>
      </c>
      <c r="I374" s="67">
        <f t="shared" si="16"/>
        <v>196.78799999999998</v>
      </c>
      <c r="J374" s="67">
        <f t="shared" si="17"/>
        <v>197</v>
      </c>
    </row>
    <row r="375" spans="1:10" ht="13.5" customHeight="1">
      <c r="A375" s="14" t="s">
        <v>481</v>
      </c>
      <c r="B375" s="60" t="s">
        <v>482</v>
      </c>
      <c r="C375" s="16">
        <v>3.0999999999999996</v>
      </c>
      <c r="D375" s="17">
        <v>3.3</v>
      </c>
      <c r="E375" s="18"/>
      <c r="F375" s="33">
        <v>2.3</v>
      </c>
      <c r="G375" s="33">
        <v>2.3</v>
      </c>
      <c r="H375" s="67">
        <f t="shared" si="15"/>
        <v>142.6</v>
      </c>
      <c r="I375" s="67">
        <f t="shared" si="16"/>
        <v>196.78799999999998</v>
      </c>
      <c r="J375" s="67">
        <f t="shared" si="17"/>
        <v>197</v>
      </c>
    </row>
    <row r="376" spans="1:10" ht="13.5" customHeight="1">
      <c r="A376" s="14" t="s">
        <v>483</v>
      </c>
      <c r="B376" s="60" t="s">
        <v>484</v>
      </c>
      <c r="C376" s="16">
        <v>2.6999999999999997</v>
      </c>
      <c r="D376" s="17">
        <v>2.75</v>
      </c>
      <c r="E376" s="18"/>
      <c r="F376" s="33">
        <v>2.3</v>
      </c>
      <c r="G376" s="33">
        <v>2.3</v>
      </c>
      <c r="H376" s="67">
        <f t="shared" si="15"/>
        <v>142.6</v>
      </c>
      <c r="I376" s="67">
        <f t="shared" si="16"/>
        <v>196.78799999999998</v>
      </c>
      <c r="J376" s="67">
        <f t="shared" si="17"/>
        <v>197</v>
      </c>
    </row>
    <row r="377" spans="1:10" ht="13.5" customHeight="1">
      <c r="A377" s="14" t="s">
        <v>485</v>
      </c>
      <c r="B377" s="60" t="s">
        <v>486</v>
      </c>
      <c r="C377" s="16">
        <v>2.6999999999999997</v>
      </c>
      <c r="D377" s="17">
        <v>2.75</v>
      </c>
      <c r="E377" s="18"/>
      <c r="F377" s="33">
        <v>2.3</v>
      </c>
      <c r="G377" s="33">
        <v>2.3</v>
      </c>
      <c r="H377" s="67">
        <f t="shared" si="15"/>
        <v>142.6</v>
      </c>
      <c r="I377" s="67">
        <f t="shared" si="16"/>
        <v>196.78799999999998</v>
      </c>
      <c r="J377" s="67">
        <f t="shared" si="17"/>
        <v>197</v>
      </c>
    </row>
    <row r="378" spans="1:10" ht="13.5" customHeight="1">
      <c r="A378" s="14" t="s">
        <v>487</v>
      </c>
      <c r="B378" s="60" t="s">
        <v>488</v>
      </c>
      <c r="C378" s="16">
        <v>2.5</v>
      </c>
      <c r="D378" s="17">
        <v>2.5</v>
      </c>
      <c r="E378" s="18"/>
      <c r="F378" s="33">
        <v>2.3</v>
      </c>
      <c r="G378" s="33">
        <v>2.3</v>
      </c>
      <c r="H378" s="67">
        <f t="shared" si="15"/>
        <v>142.6</v>
      </c>
      <c r="I378" s="67">
        <f t="shared" si="16"/>
        <v>196.78799999999998</v>
      </c>
      <c r="J378" s="67">
        <f t="shared" si="17"/>
        <v>197</v>
      </c>
    </row>
    <row r="379" spans="1:10" ht="13.5" customHeight="1">
      <c r="A379" s="14" t="s">
        <v>489</v>
      </c>
      <c r="B379" s="60" t="s">
        <v>490</v>
      </c>
      <c r="C379" s="16">
        <v>2.5</v>
      </c>
      <c r="D379" s="17">
        <v>2.75</v>
      </c>
      <c r="E379" s="18"/>
      <c r="F379" s="33">
        <v>2.3</v>
      </c>
      <c r="G379" s="33">
        <v>2.3</v>
      </c>
      <c r="H379" s="67">
        <f t="shared" si="15"/>
        <v>142.6</v>
      </c>
      <c r="I379" s="67">
        <f t="shared" si="16"/>
        <v>196.78799999999998</v>
      </c>
      <c r="J379" s="67">
        <f t="shared" si="17"/>
        <v>197</v>
      </c>
    </row>
    <row r="380" spans="1:10" ht="13.5" customHeight="1">
      <c r="A380" s="14" t="s">
        <v>491</v>
      </c>
      <c r="B380" s="60" t="s">
        <v>492</v>
      </c>
      <c r="C380" s="16">
        <v>2.5</v>
      </c>
      <c r="D380" s="17">
        <v>2.5</v>
      </c>
      <c r="E380" s="18"/>
      <c r="F380" s="33">
        <v>2.3</v>
      </c>
      <c r="G380" s="33">
        <v>2.3</v>
      </c>
      <c r="H380" s="67">
        <f t="shared" si="15"/>
        <v>142.6</v>
      </c>
      <c r="I380" s="67">
        <f t="shared" si="16"/>
        <v>196.78799999999998</v>
      </c>
      <c r="J380" s="67">
        <f t="shared" si="17"/>
        <v>197</v>
      </c>
    </row>
    <row r="381" spans="1:10" ht="13.5" customHeight="1">
      <c r="A381" s="14" t="s">
        <v>493</v>
      </c>
      <c r="B381" s="60" t="s">
        <v>494</v>
      </c>
      <c r="C381" s="16">
        <v>2.5</v>
      </c>
      <c r="D381" s="17">
        <v>2.5</v>
      </c>
      <c r="E381" s="18"/>
      <c r="F381" s="33">
        <v>2.3</v>
      </c>
      <c r="G381" s="33">
        <v>2.3</v>
      </c>
      <c r="H381" s="67">
        <f t="shared" si="15"/>
        <v>142.6</v>
      </c>
      <c r="I381" s="67">
        <f t="shared" si="16"/>
        <v>196.78799999999998</v>
      </c>
      <c r="J381" s="67">
        <f t="shared" si="17"/>
        <v>197</v>
      </c>
    </row>
    <row r="382" spans="1:10" ht="13.5" customHeight="1">
      <c r="A382" s="14" t="s">
        <v>495</v>
      </c>
      <c r="B382" s="60" t="s">
        <v>496</v>
      </c>
      <c r="C382" s="16">
        <v>2.55</v>
      </c>
      <c r="D382" s="17">
        <v>2.5</v>
      </c>
      <c r="E382" s="18"/>
      <c r="F382" s="33">
        <v>2.3</v>
      </c>
      <c r="G382" s="33">
        <v>2.3</v>
      </c>
      <c r="H382" s="67">
        <f t="shared" si="15"/>
        <v>142.6</v>
      </c>
      <c r="I382" s="67">
        <f t="shared" si="16"/>
        <v>196.78799999999998</v>
      </c>
      <c r="J382" s="67">
        <f t="shared" si="17"/>
        <v>197</v>
      </c>
    </row>
    <row r="383" spans="1:10" ht="13.5" customHeight="1">
      <c r="A383" s="14" t="s">
        <v>497</v>
      </c>
      <c r="B383" s="60" t="s">
        <v>498</v>
      </c>
      <c r="C383" s="16"/>
      <c r="D383" s="17">
        <v>4.5</v>
      </c>
      <c r="E383" s="18"/>
      <c r="F383" s="33">
        <v>4.3</v>
      </c>
      <c r="G383" s="33">
        <v>4.3</v>
      </c>
      <c r="H383" s="67">
        <f t="shared" si="15"/>
        <v>266.59999999999997</v>
      </c>
      <c r="I383" s="67">
        <f t="shared" si="16"/>
        <v>367.9079999999999</v>
      </c>
      <c r="J383" s="67">
        <f t="shared" si="17"/>
        <v>368</v>
      </c>
    </row>
    <row r="384" spans="1:10" ht="13.5" customHeight="1">
      <c r="A384" s="14" t="s">
        <v>499</v>
      </c>
      <c r="B384" s="60" t="s">
        <v>500</v>
      </c>
      <c r="C384" s="16">
        <v>2.5</v>
      </c>
      <c r="D384" s="17">
        <v>2.5</v>
      </c>
      <c r="E384" s="18"/>
      <c r="F384" s="33">
        <v>2.3</v>
      </c>
      <c r="G384" s="33">
        <v>2.3</v>
      </c>
      <c r="H384" s="67">
        <f t="shared" si="15"/>
        <v>142.6</v>
      </c>
      <c r="I384" s="67">
        <f t="shared" si="16"/>
        <v>196.78799999999998</v>
      </c>
      <c r="J384" s="67">
        <f t="shared" si="17"/>
        <v>197</v>
      </c>
    </row>
    <row r="385" spans="1:10" ht="13.5" customHeight="1">
      <c r="A385" s="14" t="s">
        <v>501</v>
      </c>
      <c r="B385" s="60" t="s">
        <v>502</v>
      </c>
      <c r="C385" s="16">
        <v>4.1</v>
      </c>
      <c r="D385" s="17">
        <v>4.5</v>
      </c>
      <c r="E385" s="18"/>
      <c r="F385" s="33">
        <v>4.3</v>
      </c>
      <c r="G385" s="33">
        <v>4.3</v>
      </c>
      <c r="H385" s="67">
        <f t="shared" si="15"/>
        <v>266.59999999999997</v>
      </c>
      <c r="I385" s="67">
        <f t="shared" si="16"/>
        <v>367.9079999999999</v>
      </c>
      <c r="J385" s="67">
        <f t="shared" si="17"/>
        <v>368</v>
      </c>
    </row>
    <row r="386" spans="1:10" ht="13.5" customHeight="1">
      <c r="A386" s="14" t="s">
        <v>503</v>
      </c>
      <c r="B386" s="60" t="s">
        <v>504</v>
      </c>
      <c r="C386" s="16">
        <v>2.5</v>
      </c>
      <c r="D386" s="17">
        <v>2.5</v>
      </c>
      <c r="E386" s="18"/>
      <c r="F386" s="33">
        <v>2.3</v>
      </c>
      <c r="G386" s="33">
        <v>2.3</v>
      </c>
      <c r="H386" s="67">
        <f t="shared" si="15"/>
        <v>142.6</v>
      </c>
      <c r="I386" s="67">
        <f t="shared" si="16"/>
        <v>196.78799999999998</v>
      </c>
      <c r="J386" s="67">
        <f t="shared" si="17"/>
        <v>197</v>
      </c>
    </row>
    <row r="387" spans="1:10" ht="13.5" customHeight="1">
      <c r="A387" s="31" t="s">
        <v>505</v>
      </c>
      <c r="B387" s="60" t="s">
        <v>506</v>
      </c>
      <c r="C387" s="16">
        <v>3.0999999999999996</v>
      </c>
      <c r="D387" s="17">
        <v>3.3</v>
      </c>
      <c r="E387" s="18"/>
      <c r="F387" s="33">
        <v>2.3</v>
      </c>
      <c r="G387" s="33">
        <v>2.3</v>
      </c>
      <c r="H387" s="67">
        <f t="shared" si="15"/>
        <v>142.6</v>
      </c>
      <c r="I387" s="67">
        <f t="shared" si="16"/>
        <v>196.78799999999998</v>
      </c>
      <c r="J387" s="67">
        <f t="shared" si="17"/>
        <v>197</v>
      </c>
    </row>
    <row r="388" spans="1:10" ht="13.5" customHeight="1">
      <c r="A388" s="14" t="s">
        <v>507</v>
      </c>
      <c r="B388" s="60" t="s">
        <v>508</v>
      </c>
      <c r="C388" s="16">
        <v>2.6999999999999997</v>
      </c>
      <c r="D388" s="17">
        <v>2.75</v>
      </c>
      <c r="E388" s="18"/>
      <c r="F388" s="33">
        <v>2.3</v>
      </c>
      <c r="G388" s="33">
        <v>2.3</v>
      </c>
      <c r="H388" s="67">
        <f t="shared" si="15"/>
        <v>142.6</v>
      </c>
      <c r="I388" s="67">
        <f t="shared" si="16"/>
        <v>196.78799999999998</v>
      </c>
      <c r="J388" s="67">
        <f t="shared" si="17"/>
        <v>197</v>
      </c>
    </row>
    <row r="389" spans="1:10" ht="13.5" customHeight="1">
      <c r="A389" s="14" t="s">
        <v>509</v>
      </c>
      <c r="B389" s="60" t="s">
        <v>510</v>
      </c>
      <c r="C389" s="16">
        <v>3.3</v>
      </c>
      <c r="D389" s="17">
        <v>3.3</v>
      </c>
      <c r="E389" s="18"/>
      <c r="F389" s="33">
        <v>3.1</v>
      </c>
      <c r="G389" s="33">
        <v>3.1</v>
      </c>
      <c r="H389" s="67">
        <f aca="true" t="shared" si="18" ref="H389:H452">G389*62</f>
        <v>192.20000000000002</v>
      </c>
      <c r="I389" s="67">
        <f aca="true" t="shared" si="19" ref="I389:I452">H389*1.38</f>
        <v>265.236</v>
      </c>
      <c r="J389" s="67">
        <f aca="true" t="shared" si="20" ref="J389:J452">_xlfn.CEILING.MATH(I389,1)</f>
        <v>266</v>
      </c>
    </row>
    <row r="390" spans="1:10" ht="13.5" customHeight="1">
      <c r="A390" s="14" t="s">
        <v>511</v>
      </c>
      <c r="B390" s="60" t="s">
        <v>512</v>
      </c>
      <c r="C390" s="16">
        <v>3.3</v>
      </c>
      <c r="D390" s="17">
        <v>3.3</v>
      </c>
      <c r="E390" s="18"/>
      <c r="F390" s="33">
        <v>3.1</v>
      </c>
      <c r="G390" s="33">
        <v>3.1</v>
      </c>
      <c r="H390" s="67">
        <f t="shared" si="18"/>
        <v>192.20000000000002</v>
      </c>
      <c r="I390" s="67">
        <f t="shared" si="19"/>
        <v>265.236</v>
      </c>
      <c r="J390" s="67">
        <f t="shared" si="20"/>
        <v>266</v>
      </c>
    </row>
    <row r="391" spans="1:10" ht="13.5" customHeight="1">
      <c r="A391" s="14" t="s">
        <v>513</v>
      </c>
      <c r="B391" s="60" t="s">
        <v>514</v>
      </c>
      <c r="C391" s="16"/>
      <c r="D391" s="17">
        <v>3.3</v>
      </c>
      <c r="E391" s="18"/>
      <c r="F391" s="33">
        <v>2.8</v>
      </c>
      <c r="G391" s="33">
        <v>2.8</v>
      </c>
      <c r="H391" s="67">
        <f t="shared" si="18"/>
        <v>173.6</v>
      </c>
      <c r="I391" s="67">
        <f t="shared" si="19"/>
        <v>239.56799999999998</v>
      </c>
      <c r="J391" s="67">
        <f t="shared" si="20"/>
        <v>240</v>
      </c>
    </row>
    <row r="392" spans="1:10" ht="13.5" customHeight="1">
      <c r="A392" s="14" t="s">
        <v>515</v>
      </c>
      <c r="B392" s="60" t="s">
        <v>516</v>
      </c>
      <c r="C392" s="16"/>
      <c r="D392" s="17">
        <v>2.75</v>
      </c>
      <c r="E392" s="18"/>
      <c r="F392" s="33">
        <v>2.3</v>
      </c>
      <c r="G392" s="33">
        <v>2.3</v>
      </c>
      <c r="H392" s="67">
        <f t="shared" si="18"/>
        <v>142.6</v>
      </c>
      <c r="I392" s="67">
        <f t="shared" si="19"/>
        <v>196.78799999999998</v>
      </c>
      <c r="J392" s="67">
        <f t="shared" si="20"/>
        <v>197</v>
      </c>
    </row>
    <row r="393" spans="1:10" ht="13.5" customHeight="1">
      <c r="A393" s="14" t="s">
        <v>517</v>
      </c>
      <c r="B393" s="60" t="s">
        <v>518</v>
      </c>
      <c r="C393" s="16">
        <v>2.6999999999999997</v>
      </c>
      <c r="D393" s="17">
        <v>2.75</v>
      </c>
      <c r="E393" s="18"/>
      <c r="F393" s="33">
        <v>2.3</v>
      </c>
      <c r="G393" s="33">
        <v>2.3</v>
      </c>
      <c r="H393" s="67">
        <f t="shared" si="18"/>
        <v>142.6</v>
      </c>
      <c r="I393" s="67">
        <f t="shared" si="19"/>
        <v>196.78799999999998</v>
      </c>
      <c r="J393" s="67">
        <f t="shared" si="20"/>
        <v>197</v>
      </c>
    </row>
    <row r="394" spans="1:10" ht="13.5" customHeight="1">
      <c r="A394" s="14" t="s">
        <v>519</v>
      </c>
      <c r="B394" s="60" t="s">
        <v>520</v>
      </c>
      <c r="C394" s="16">
        <v>3.5</v>
      </c>
      <c r="D394" s="17">
        <v>3.3</v>
      </c>
      <c r="E394" s="18"/>
      <c r="F394" s="33">
        <v>2.3</v>
      </c>
      <c r="G394" s="33">
        <v>2.3</v>
      </c>
      <c r="H394" s="67">
        <f t="shared" si="18"/>
        <v>142.6</v>
      </c>
      <c r="I394" s="67">
        <f t="shared" si="19"/>
        <v>196.78799999999998</v>
      </c>
      <c r="J394" s="67">
        <f t="shared" si="20"/>
        <v>197</v>
      </c>
    </row>
    <row r="395" spans="1:10" ht="13.5" customHeight="1">
      <c r="A395" s="14" t="s">
        <v>521</v>
      </c>
      <c r="B395" s="60" t="s">
        <v>522</v>
      </c>
      <c r="C395" s="16"/>
      <c r="D395" s="17">
        <v>2.75</v>
      </c>
      <c r="E395" s="18"/>
      <c r="F395" s="33">
        <v>2.3</v>
      </c>
      <c r="G395" s="33">
        <v>2.3</v>
      </c>
      <c r="H395" s="67">
        <f t="shared" si="18"/>
        <v>142.6</v>
      </c>
      <c r="I395" s="67">
        <f t="shared" si="19"/>
        <v>196.78799999999998</v>
      </c>
      <c r="J395" s="67">
        <f t="shared" si="20"/>
        <v>197</v>
      </c>
    </row>
    <row r="396" spans="1:10" ht="13.5" customHeight="1">
      <c r="A396" s="14" t="s">
        <v>523</v>
      </c>
      <c r="B396" s="60" t="s">
        <v>524</v>
      </c>
      <c r="C396" s="16">
        <v>2.4</v>
      </c>
      <c r="D396" s="17">
        <v>2.5</v>
      </c>
      <c r="E396" s="18"/>
      <c r="F396" s="33">
        <v>2.3</v>
      </c>
      <c r="G396" s="33">
        <v>2.3</v>
      </c>
      <c r="H396" s="67">
        <f t="shared" si="18"/>
        <v>142.6</v>
      </c>
      <c r="I396" s="67">
        <f t="shared" si="19"/>
        <v>196.78799999999998</v>
      </c>
      <c r="J396" s="67">
        <f t="shared" si="20"/>
        <v>197</v>
      </c>
    </row>
    <row r="397" spans="1:10" ht="13.5" customHeight="1">
      <c r="A397" s="14" t="s">
        <v>525</v>
      </c>
      <c r="B397" s="60" t="s">
        <v>526</v>
      </c>
      <c r="C397" s="16">
        <v>2.6999999999999997</v>
      </c>
      <c r="D397" s="17">
        <v>2.75</v>
      </c>
      <c r="E397" s="18"/>
      <c r="F397" s="33">
        <v>2.3</v>
      </c>
      <c r="G397" s="33">
        <v>2.3</v>
      </c>
      <c r="H397" s="67">
        <f t="shared" si="18"/>
        <v>142.6</v>
      </c>
      <c r="I397" s="67">
        <f t="shared" si="19"/>
        <v>196.78799999999998</v>
      </c>
      <c r="J397" s="67">
        <f t="shared" si="20"/>
        <v>197</v>
      </c>
    </row>
    <row r="398" spans="1:10" ht="13.5" customHeight="1">
      <c r="A398" s="14" t="s">
        <v>527</v>
      </c>
      <c r="B398" s="60" t="s">
        <v>528</v>
      </c>
      <c r="C398" s="16">
        <v>2.3</v>
      </c>
      <c r="D398" s="17">
        <v>2.5</v>
      </c>
      <c r="E398" s="18"/>
      <c r="F398" s="33">
        <v>2.3</v>
      </c>
      <c r="G398" s="33">
        <v>2.3</v>
      </c>
      <c r="H398" s="67">
        <f t="shared" si="18"/>
        <v>142.6</v>
      </c>
      <c r="I398" s="67">
        <f t="shared" si="19"/>
        <v>196.78799999999998</v>
      </c>
      <c r="J398" s="67">
        <f t="shared" si="20"/>
        <v>197</v>
      </c>
    </row>
    <row r="399" spans="1:10" ht="13.5" customHeight="1">
      <c r="A399" s="14" t="s">
        <v>529</v>
      </c>
      <c r="B399" s="60" t="s">
        <v>530</v>
      </c>
      <c r="C399" s="16">
        <v>2.6999999999999997</v>
      </c>
      <c r="D399" s="17">
        <v>2.75</v>
      </c>
      <c r="E399" s="18"/>
      <c r="F399" s="33">
        <v>2.3</v>
      </c>
      <c r="G399" s="33">
        <v>2.3</v>
      </c>
      <c r="H399" s="67">
        <f t="shared" si="18"/>
        <v>142.6</v>
      </c>
      <c r="I399" s="67">
        <f t="shared" si="19"/>
        <v>196.78799999999998</v>
      </c>
      <c r="J399" s="67">
        <f t="shared" si="20"/>
        <v>197</v>
      </c>
    </row>
    <row r="400" spans="1:10" ht="13.5" customHeight="1">
      <c r="A400" s="14" t="s">
        <v>531</v>
      </c>
      <c r="B400" s="60" t="s">
        <v>532</v>
      </c>
      <c r="C400" s="16">
        <v>3.3</v>
      </c>
      <c r="D400" s="17">
        <v>3.3</v>
      </c>
      <c r="E400" s="18"/>
      <c r="F400" s="33">
        <v>2.8</v>
      </c>
      <c r="G400" s="33">
        <v>2.8</v>
      </c>
      <c r="H400" s="67">
        <f t="shared" si="18"/>
        <v>173.6</v>
      </c>
      <c r="I400" s="67">
        <f t="shared" si="19"/>
        <v>239.56799999999998</v>
      </c>
      <c r="J400" s="67">
        <f t="shared" si="20"/>
        <v>240</v>
      </c>
    </row>
    <row r="401" spans="1:10" ht="13.5" customHeight="1">
      <c r="A401" s="14" t="s">
        <v>533</v>
      </c>
      <c r="B401" s="60" t="s">
        <v>534</v>
      </c>
      <c r="C401" s="16"/>
      <c r="D401" s="17">
        <v>3.3</v>
      </c>
      <c r="E401" s="18"/>
      <c r="F401" s="33">
        <v>2.3</v>
      </c>
      <c r="G401" s="33">
        <v>2.3</v>
      </c>
      <c r="H401" s="67">
        <f t="shared" si="18"/>
        <v>142.6</v>
      </c>
      <c r="I401" s="67">
        <f t="shared" si="19"/>
        <v>196.78799999999998</v>
      </c>
      <c r="J401" s="67">
        <f t="shared" si="20"/>
        <v>197</v>
      </c>
    </row>
    <row r="402" spans="1:10" ht="13.5" customHeight="1">
      <c r="A402" s="14" t="s">
        <v>535</v>
      </c>
      <c r="B402" s="60" t="s">
        <v>536</v>
      </c>
      <c r="C402" s="16">
        <v>3.3</v>
      </c>
      <c r="D402" s="17">
        <v>3.3</v>
      </c>
      <c r="E402" s="18"/>
      <c r="F402" s="33">
        <v>2.3</v>
      </c>
      <c r="G402" s="33">
        <v>2.3</v>
      </c>
      <c r="H402" s="67">
        <f t="shared" si="18"/>
        <v>142.6</v>
      </c>
      <c r="I402" s="67">
        <f t="shared" si="19"/>
        <v>196.78799999999998</v>
      </c>
      <c r="J402" s="67">
        <f t="shared" si="20"/>
        <v>197</v>
      </c>
    </row>
    <row r="403" spans="1:10" ht="13.5" customHeight="1">
      <c r="A403" s="14" t="s">
        <v>537</v>
      </c>
      <c r="B403" s="60" t="s">
        <v>538</v>
      </c>
      <c r="C403" s="16">
        <v>3.3</v>
      </c>
      <c r="D403" s="17">
        <v>3.3</v>
      </c>
      <c r="E403" s="18"/>
      <c r="F403" s="33">
        <v>2.8</v>
      </c>
      <c r="G403" s="33">
        <v>2.8</v>
      </c>
      <c r="H403" s="67">
        <f t="shared" si="18"/>
        <v>173.6</v>
      </c>
      <c r="I403" s="67">
        <f t="shared" si="19"/>
        <v>239.56799999999998</v>
      </c>
      <c r="J403" s="67">
        <f t="shared" si="20"/>
        <v>240</v>
      </c>
    </row>
    <row r="404" spans="1:10" ht="13.5" customHeight="1">
      <c r="A404" s="14" t="s">
        <v>539</v>
      </c>
      <c r="B404" s="60" t="s">
        <v>540</v>
      </c>
      <c r="C404" s="16"/>
      <c r="D404" s="17">
        <v>3</v>
      </c>
      <c r="E404" s="18"/>
      <c r="F404" s="33">
        <v>2.3</v>
      </c>
      <c r="G404" s="33">
        <v>2.3</v>
      </c>
      <c r="H404" s="67">
        <f t="shared" si="18"/>
        <v>142.6</v>
      </c>
      <c r="I404" s="67">
        <f t="shared" si="19"/>
        <v>196.78799999999998</v>
      </c>
      <c r="J404" s="67">
        <f t="shared" si="20"/>
        <v>197</v>
      </c>
    </row>
    <row r="405" spans="1:10" ht="13.5" customHeight="1">
      <c r="A405" s="14" t="s">
        <v>541</v>
      </c>
      <c r="B405" s="60" t="s">
        <v>542</v>
      </c>
      <c r="C405" s="16">
        <v>2.9</v>
      </c>
      <c r="D405" s="17">
        <v>3.15</v>
      </c>
      <c r="E405" s="18"/>
      <c r="F405" s="33">
        <v>2.3</v>
      </c>
      <c r="G405" s="33">
        <v>2.3</v>
      </c>
      <c r="H405" s="67">
        <f t="shared" si="18"/>
        <v>142.6</v>
      </c>
      <c r="I405" s="67">
        <f t="shared" si="19"/>
        <v>196.78799999999998</v>
      </c>
      <c r="J405" s="67">
        <f t="shared" si="20"/>
        <v>197</v>
      </c>
    </row>
    <row r="406" spans="1:10" ht="13.5" customHeight="1">
      <c r="A406" s="14" t="s">
        <v>543</v>
      </c>
      <c r="B406" s="60" t="s">
        <v>544</v>
      </c>
      <c r="C406" s="16">
        <v>3.9</v>
      </c>
      <c r="D406" s="17">
        <v>4</v>
      </c>
      <c r="E406" s="18"/>
      <c r="F406" s="33">
        <v>3.3</v>
      </c>
      <c r="G406" s="33">
        <v>3.3</v>
      </c>
      <c r="H406" s="67">
        <f t="shared" si="18"/>
        <v>204.6</v>
      </c>
      <c r="I406" s="67">
        <f t="shared" si="19"/>
        <v>282.34799999999996</v>
      </c>
      <c r="J406" s="67">
        <f t="shared" si="20"/>
        <v>283</v>
      </c>
    </row>
    <row r="407" spans="1:10" ht="13.5" customHeight="1">
      <c r="A407" s="14" t="s">
        <v>545</v>
      </c>
      <c r="B407" s="60" t="s">
        <v>546</v>
      </c>
      <c r="C407" s="16">
        <v>3</v>
      </c>
      <c r="D407" s="17">
        <v>3.3</v>
      </c>
      <c r="E407" s="18"/>
      <c r="F407" s="33">
        <v>2.3</v>
      </c>
      <c r="G407" s="33">
        <v>2.3</v>
      </c>
      <c r="H407" s="67">
        <f t="shared" si="18"/>
        <v>142.6</v>
      </c>
      <c r="I407" s="67">
        <f t="shared" si="19"/>
        <v>196.78799999999998</v>
      </c>
      <c r="J407" s="67">
        <f t="shared" si="20"/>
        <v>197</v>
      </c>
    </row>
    <row r="408" spans="1:10" ht="13.5" customHeight="1">
      <c r="A408" s="14" t="s">
        <v>547</v>
      </c>
      <c r="B408" s="60" t="s">
        <v>548</v>
      </c>
      <c r="C408" s="16">
        <v>3.4</v>
      </c>
      <c r="D408" s="17">
        <v>3.3</v>
      </c>
      <c r="E408" s="18"/>
      <c r="F408" s="33">
        <v>2.3</v>
      </c>
      <c r="G408" s="33">
        <v>2.3</v>
      </c>
      <c r="H408" s="67">
        <f t="shared" si="18"/>
        <v>142.6</v>
      </c>
      <c r="I408" s="67">
        <f t="shared" si="19"/>
        <v>196.78799999999998</v>
      </c>
      <c r="J408" s="67">
        <f t="shared" si="20"/>
        <v>197</v>
      </c>
    </row>
    <row r="409" spans="1:10" ht="13.5" customHeight="1">
      <c r="A409" s="14" t="s">
        <v>549</v>
      </c>
      <c r="B409" s="60" t="s">
        <v>550</v>
      </c>
      <c r="C409" s="16">
        <v>2.5</v>
      </c>
      <c r="D409" s="17">
        <v>2.5</v>
      </c>
      <c r="E409" s="18"/>
      <c r="F409" s="33">
        <v>2.3</v>
      </c>
      <c r="G409" s="33">
        <v>2.3</v>
      </c>
      <c r="H409" s="67">
        <f t="shared" si="18"/>
        <v>142.6</v>
      </c>
      <c r="I409" s="67">
        <f t="shared" si="19"/>
        <v>196.78799999999998</v>
      </c>
      <c r="J409" s="67">
        <f t="shared" si="20"/>
        <v>197</v>
      </c>
    </row>
    <row r="410" spans="1:10" ht="13.5" customHeight="1">
      <c r="A410" s="14" t="s">
        <v>551</v>
      </c>
      <c r="B410" s="60" t="s">
        <v>552</v>
      </c>
      <c r="C410" s="16">
        <v>3.3</v>
      </c>
      <c r="D410" s="17">
        <v>3.3</v>
      </c>
      <c r="E410" s="18"/>
      <c r="F410" s="33">
        <v>2.8</v>
      </c>
      <c r="G410" s="33">
        <v>2.8</v>
      </c>
      <c r="H410" s="67">
        <f t="shared" si="18"/>
        <v>173.6</v>
      </c>
      <c r="I410" s="67">
        <f t="shared" si="19"/>
        <v>239.56799999999998</v>
      </c>
      <c r="J410" s="67">
        <f t="shared" si="20"/>
        <v>240</v>
      </c>
    </row>
    <row r="411" spans="1:10" ht="13.5" customHeight="1">
      <c r="A411" s="14" t="s">
        <v>553</v>
      </c>
      <c r="B411" s="60" t="s">
        <v>554</v>
      </c>
      <c r="C411" s="16">
        <v>3</v>
      </c>
      <c r="D411" s="17">
        <v>3.3</v>
      </c>
      <c r="E411" s="18"/>
      <c r="F411" s="33">
        <v>2.3</v>
      </c>
      <c r="G411" s="33">
        <v>2.3</v>
      </c>
      <c r="H411" s="67">
        <f t="shared" si="18"/>
        <v>142.6</v>
      </c>
      <c r="I411" s="67">
        <f t="shared" si="19"/>
        <v>196.78799999999998</v>
      </c>
      <c r="J411" s="67">
        <f t="shared" si="20"/>
        <v>197</v>
      </c>
    </row>
    <row r="412" spans="1:10" ht="13.5" customHeight="1">
      <c r="A412" s="14" t="s">
        <v>555</v>
      </c>
      <c r="B412" s="60" t="s">
        <v>556</v>
      </c>
      <c r="C412" s="16"/>
      <c r="D412" s="17">
        <v>2.5</v>
      </c>
      <c r="E412" s="18"/>
      <c r="F412" s="33">
        <v>2.3</v>
      </c>
      <c r="G412" s="33">
        <v>2.3</v>
      </c>
      <c r="H412" s="67">
        <f t="shared" si="18"/>
        <v>142.6</v>
      </c>
      <c r="I412" s="67">
        <f t="shared" si="19"/>
        <v>196.78799999999998</v>
      </c>
      <c r="J412" s="67">
        <f t="shared" si="20"/>
        <v>197</v>
      </c>
    </row>
    <row r="413" spans="1:10" ht="13.5" customHeight="1">
      <c r="A413" s="14" t="s">
        <v>557</v>
      </c>
      <c r="B413" s="60" t="s">
        <v>558</v>
      </c>
      <c r="C413" s="16">
        <v>3</v>
      </c>
      <c r="D413" s="17">
        <v>3.3</v>
      </c>
      <c r="E413" s="18"/>
      <c r="F413" s="33">
        <v>2.8</v>
      </c>
      <c r="G413" s="33">
        <v>2.8</v>
      </c>
      <c r="H413" s="67">
        <f t="shared" si="18"/>
        <v>173.6</v>
      </c>
      <c r="I413" s="67">
        <f t="shared" si="19"/>
        <v>239.56799999999998</v>
      </c>
      <c r="J413" s="67">
        <f t="shared" si="20"/>
        <v>240</v>
      </c>
    </row>
    <row r="414" spans="1:10" ht="13.5" customHeight="1">
      <c r="A414" s="14" t="s">
        <v>559</v>
      </c>
      <c r="B414" s="60" t="s">
        <v>560</v>
      </c>
      <c r="C414" s="16">
        <v>2.7</v>
      </c>
      <c r="D414" s="17">
        <v>2.75</v>
      </c>
      <c r="E414" s="18"/>
      <c r="F414" s="33">
        <v>2.3</v>
      </c>
      <c r="G414" s="33">
        <v>2.3</v>
      </c>
      <c r="H414" s="67">
        <f t="shared" si="18"/>
        <v>142.6</v>
      </c>
      <c r="I414" s="67">
        <f t="shared" si="19"/>
        <v>196.78799999999998</v>
      </c>
      <c r="J414" s="67">
        <f t="shared" si="20"/>
        <v>197</v>
      </c>
    </row>
    <row r="415" spans="1:10" ht="13.5" customHeight="1">
      <c r="A415" s="14" t="s">
        <v>561</v>
      </c>
      <c r="B415" s="60" t="s">
        <v>562</v>
      </c>
      <c r="C415" s="16"/>
      <c r="D415" s="17">
        <v>2.5</v>
      </c>
      <c r="E415" s="18"/>
      <c r="F415" s="33">
        <v>2.3</v>
      </c>
      <c r="G415" s="33">
        <v>2.3</v>
      </c>
      <c r="H415" s="67">
        <f t="shared" si="18"/>
        <v>142.6</v>
      </c>
      <c r="I415" s="67">
        <f t="shared" si="19"/>
        <v>196.78799999999998</v>
      </c>
      <c r="J415" s="67">
        <f t="shared" si="20"/>
        <v>197</v>
      </c>
    </row>
    <row r="416" spans="1:10" ht="13.5" customHeight="1">
      <c r="A416" s="14" t="s">
        <v>563</v>
      </c>
      <c r="B416" s="60" t="s">
        <v>564</v>
      </c>
      <c r="C416" s="16"/>
      <c r="D416" s="17">
        <v>2.75</v>
      </c>
      <c r="E416" s="18"/>
      <c r="F416" s="33">
        <v>2.3</v>
      </c>
      <c r="G416" s="33">
        <v>2.3</v>
      </c>
      <c r="H416" s="67">
        <f t="shared" si="18"/>
        <v>142.6</v>
      </c>
      <c r="I416" s="67">
        <f t="shared" si="19"/>
        <v>196.78799999999998</v>
      </c>
      <c r="J416" s="67">
        <f t="shared" si="20"/>
        <v>197</v>
      </c>
    </row>
    <row r="417" spans="1:10" ht="13.5" customHeight="1">
      <c r="A417" s="14" t="s">
        <v>565</v>
      </c>
      <c r="B417" s="60" t="s">
        <v>566</v>
      </c>
      <c r="C417" s="16"/>
      <c r="D417" s="17">
        <v>3.3</v>
      </c>
      <c r="E417" s="18"/>
      <c r="F417" s="33">
        <v>2.3</v>
      </c>
      <c r="G417" s="33">
        <v>2.3</v>
      </c>
      <c r="H417" s="67">
        <f t="shared" si="18"/>
        <v>142.6</v>
      </c>
      <c r="I417" s="67">
        <f t="shared" si="19"/>
        <v>196.78799999999998</v>
      </c>
      <c r="J417" s="67">
        <f t="shared" si="20"/>
        <v>197</v>
      </c>
    </row>
    <row r="418" spans="1:10" ht="13.5" customHeight="1">
      <c r="A418" s="14" t="s">
        <v>567</v>
      </c>
      <c r="B418" s="60" t="s">
        <v>568</v>
      </c>
      <c r="C418" s="16"/>
      <c r="D418" s="17">
        <v>2.5</v>
      </c>
      <c r="E418" s="18"/>
      <c r="F418" s="33">
        <v>2.3</v>
      </c>
      <c r="G418" s="33">
        <v>2.3</v>
      </c>
      <c r="H418" s="67">
        <f t="shared" si="18"/>
        <v>142.6</v>
      </c>
      <c r="I418" s="67">
        <f t="shared" si="19"/>
        <v>196.78799999999998</v>
      </c>
      <c r="J418" s="67">
        <f t="shared" si="20"/>
        <v>197</v>
      </c>
    </row>
    <row r="419" spans="1:10" ht="13.5" customHeight="1">
      <c r="A419" s="14" t="s">
        <v>569</v>
      </c>
      <c r="B419" s="60" t="s">
        <v>570</v>
      </c>
      <c r="C419" s="16"/>
      <c r="D419" s="17"/>
      <c r="E419" s="18"/>
      <c r="F419" s="33">
        <v>2.8</v>
      </c>
      <c r="G419" s="33">
        <v>2.8</v>
      </c>
      <c r="H419" s="67">
        <f t="shared" si="18"/>
        <v>173.6</v>
      </c>
      <c r="I419" s="67">
        <f t="shared" si="19"/>
        <v>239.56799999999998</v>
      </c>
      <c r="J419" s="67">
        <f t="shared" si="20"/>
        <v>240</v>
      </c>
    </row>
    <row r="420" spans="1:10" ht="13.5" customHeight="1">
      <c r="A420" s="14" t="s">
        <v>571</v>
      </c>
      <c r="B420" s="60" t="s">
        <v>572</v>
      </c>
      <c r="C420" s="16"/>
      <c r="D420" s="17">
        <v>2.5</v>
      </c>
      <c r="E420" s="18"/>
      <c r="F420" s="33">
        <v>2.3</v>
      </c>
      <c r="G420" s="33">
        <v>2.3</v>
      </c>
      <c r="H420" s="67">
        <f t="shared" si="18"/>
        <v>142.6</v>
      </c>
      <c r="I420" s="67">
        <f t="shared" si="19"/>
        <v>196.78799999999998</v>
      </c>
      <c r="J420" s="67">
        <f t="shared" si="20"/>
        <v>197</v>
      </c>
    </row>
    <row r="421" spans="1:10" ht="13.5" customHeight="1">
      <c r="A421" s="14" t="s">
        <v>573</v>
      </c>
      <c r="B421" s="60" t="s">
        <v>574</v>
      </c>
      <c r="C421" s="16"/>
      <c r="D421" s="17">
        <v>2.5</v>
      </c>
      <c r="E421" s="18"/>
      <c r="F421" s="33">
        <v>2.3</v>
      </c>
      <c r="G421" s="33">
        <v>2.3</v>
      </c>
      <c r="H421" s="67">
        <f t="shared" si="18"/>
        <v>142.6</v>
      </c>
      <c r="I421" s="67">
        <f t="shared" si="19"/>
        <v>196.78799999999998</v>
      </c>
      <c r="J421" s="67">
        <f t="shared" si="20"/>
        <v>197</v>
      </c>
    </row>
    <row r="422" spans="1:10" ht="13.5" customHeight="1">
      <c r="A422" s="14" t="s">
        <v>575</v>
      </c>
      <c r="B422" s="60" t="s">
        <v>576</v>
      </c>
      <c r="C422" s="16"/>
      <c r="D422" s="17">
        <v>3</v>
      </c>
      <c r="E422" s="18"/>
      <c r="F422" s="33">
        <v>2.3</v>
      </c>
      <c r="G422" s="33">
        <v>2.3</v>
      </c>
      <c r="H422" s="67">
        <f t="shared" si="18"/>
        <v>142.6</v>
      </c>
      <c r="I422" s="67">
        <f t="shared" si="19"/>
        <v>196.78799999999998</v>
      </c>
      <c r="J422" s="67">
        <f t="shared" si="20"/>
        <v>197</v>
      </c>
    </row>
    <row r="423" spans="1:10" ht="13.5" customHeight="1">
      <c r="A423" s="14" t="s">
        <v>577</v>
      </c>
      <c r="B423" s="60" t="s">
        <v>578</v>
      </c>
      <c r="C423" s="16"/>
      <c r="D423" s="17">
        <v>3.3</v>
      </c>
      <c r="E423" s="18"/>
      <c r="F423" s="33">
        <v>2.3</v>
      </c>
      <c r="G423" s="33">
        <v>2.3</v>
      </c>
      <c r="H423" s="67">
        <f t="shared" si="18"/>
        <v>142.6</v>
      </c>
      <c r="I423" s="67">
        <f t="shared" si="19"/>
        <v>196.78799999999998</v>
      </c>
      <c r="J423" s="67">
        <f t="shared" si="20"/>
        <v>197</v>
      </c>
    </row>
    <row r="424" spans="1:10" ht="13.5" customHeight="1">
      <c r="A424" s="14" t="s">
        <v>579</v>
      </c>
      <c r="B424" s="60" t="s">
        <v>580</v>
      </c>
      <c r="C424" s="16"/>
      <c r="D424" s="17">
        <v>2.5</v>
      </c>
      <c r="E424" s="18"/>
      <c r="F424" s="33">
        <v>2.3</v>
      </c>
      <c r="G424" s="33">
        <v>2.3</v>
      </c>
      <c r="H424" s="67">
        <f t="shared" si="18"/>
        <v>142.6</v>
      </c>
      <c r="I424" s="67">
        <f t="shared" si="19"/>
        <v>196.78799999999998</v>
      </c>
      <c r="J424" s="67">
        <f t="shared" si="20"/>
        <v>197</v>
      </c>
    </row>
    <row r="425" spans="1:10" ht="13.5" customHeight="1">
      <c r="A425" s="14" t="s">
        <v>581</v>
      </c>
      <c r="B425" s="60" t="s">
        <v>582</v>
      </c>
      <c r="C425" s="16"/>
      <c r="D425" s="17">
        <v>2.5</v>
      </c>
      <c r="E425" s="18"/>
      <c r="F425" s="33">
        <v>2.3</v>
      </c>
      <c r="G425" s="33">
        <v>2.3</v>
      </c>
      <c r="H425" s="67">
        <f t="shared" si="18"/>
        <v>142.6</v>
      </c>
      <c r="I425" s="67">
        <f t="shared" si="19"/>
        <v>196.78799999999998</v>
      </c>
      <c r="J425" s="67">
        <f t="shared" si="20"/>
        <v>197</v>
      </c>
    </row>
    <row r="426" spans="1:10" ht="13.5" customHeight="1">
      <c r="A426" s="14" t="s">
        <v>583</v>
      </c>
      <c r="B426" s="60" t="s">
        <v>584</v>
      </c>
      <c r="C426" s="16"/>
      <c r="D426" s="17"/>
      <c r="E426" s="18"/>
      <c r="F426" s="33">
        <v>2.3</v>
      </c>
      <c r="G426" s="33">
        <v>2.3</v>
      </c>
      <c r="H426" s="67">
        <f t="shared" si="18"/>
        <v>142.6</v>
      </c>
      <c r="I426" s="67">
        <f t="shared" si="19"/>
        <v>196.78799999999998</v>
      </c>
      <c r="J426" s="67">
        <f t="shared" si="20"/>
        <v>197</v>
      </c>
    </row>
    <row r="427" spans="1:10" ht="13.5" customHeight="1">
      <c r="A427" s="14" t="s">
        <v>585</v>
      </c>
      <c r="B427" s="60" t="s">
        <v>586</v>
      </c>
      <c r="C427" s="16"/>
      <c r="D427" s="17">
        <v>2.75</v>
      </c>
      <c r="E427" s="18"/>
      <c r="F427" s="33">
        <v>2.3</v>
      </c>
      <c r="G427" s="33">
        <v>2.3</v>
      </c>
      <c r="H427" s="67">
        <f t="shared" si="18"/>
        <v>142.6</v>
      </c>
      <c r="I427" s="67">
        <f t="shared" si="19"/>
        <v>196.78799999999998</v>
      </c>
      <c r="J427" s="67">
        <f t="shared" si="20"/>
        <v>197</v>
      </c>
    </row>
    <row r="428" spans="1:10" ht="13.5" customHeight="1">
      <c r="A428" s="14" t="s">
        <v>587</v>
      </c>
      <c r="B428" s="60" t="s">
        <v>588</v>
      </c>
      <c r="C428" s="16"/>
      <c r="D428" s="17">
        <v>3</v>
      </c>
      <c r="E428" s="18"/>
      <c r="F428" s="33">
        <v>2.3</v>
      </c>
      <c r="G428" s="33">
        <v>2.3</v>
      </c>
      <c r="H428" s="67">
        <f t="shared" si="18"/>
        <v>142.6</v>
      </c>
      <c r="I428" s="67">
        <f t="shared" si="19"/>
        <v>196.78799999999998</v>
      </c>
      <c r="J428" s="67">
        <f t="shared" si="20"/>
        <v>197</v>
      </c>
    </row>
    <row r="429" spans="1:10" ht="13.5" customHeight="1">
      <c r="A429" s="14" t="s">
        <v>589</v>
      </c>
      <c r="B429" s="60" t="s">
        <v>590</v>
      </c>
      <c r="C429" s="16"/>
      <c r="D429" s="17">
        <v>3.3</v>
      </c>
      <c r="E429" s="18"/>
      <c r="F429" s="33">
        <v>2.3</v>
      </c>
      <c r="G429" s="33">
        <v>2.3</v>
      </c>
      <c r="H429" s="67">
        <f t="shared" si="18"/>
        <v>142.6</v>
      </c>
      <c r="I429" s="67">
        <f t="shared" si="19"/>
        <v>196.78799999999998</v>
      </c>
      <c r="J429" s="67">
        <f t="shared" si="20"/>
        <v>197</v>
      </c>
    </row>
    <row r="430" spans="1:10" ht="13.5" customHeight="1">
      <c r="A430" s="14" t="s">
        <v>591</v>
      </c>
      <c r="B430" s="60" t="s">
        <v>592</v>
      </c>
      <c r="C430" s="16"/>
      <c r="D430" s="17">
        <v>3.3</v>
      </c>
      <c r="E430" s="18"/>
      <c r="F430" s="33">
        <v>2.3</v>
      </c>
      <c r="G430" s="33">
        <v>2.3</v>
      </c>
      <c r="H430" s="67">
        <f t="shared" si="18"/>
        <v>142.6</v>
      </c>
      <c r="I430" s="67">
        <f t="shared" si="19"/>
        <v>196.78799999999998</v>
      </c>
      <c r="J430" s="67">
        <f t="shared" si="20"/>
        <v>197</v>
      </c>
    </row>
    <row r="431" spans="1:10" ht="13.5" customHeight="1">
      <c r="A431" s="14" t="s">
        <v>593</v>
      </c>
      <c r="B431" s="60" t="s">
        <v>594</v>
      </c>
      <c r="C431" s="16"/>
      <c r="D431" s="17">
        <v>3.3</v>
      </c>
      <c r="E431" s="18"/>
      <c r="F431" s="33">
        <v>2.3</v>
      </c>
      <c r="G431" s="33">
        <v>2.3</v>
      </c>
      <c r="H431" s="67">
        <f t="shared" si="18"/>
        <v>142.6</v>
      </c>
      <c r="I431" s="67">
        <f t="shared" si="19"/>
        <v>196.78799999999998</v>
      </c>
      <c r="J431" s="67">
        <f t="shared" si="20"/>
        <v>197</v>
      </c>
    </row>
    <row r="432" spans="1:10" ht="13.5" customHeight="1">
      <c r="A432" s="14" t="s">
        <v>595</v>
      </c>
      <c r="B432" s="60" t="s">
        <v>596</v>
      </c>
      <c r="C432" s="16"/>
      <c r="D432" s="17">
        <v>2.75</v>
      </c>
      <c r="E432" s="18"/>
      <c r="F432" s="33">
        <v>2.3</v>
      </c>
      <c r="G432" s="33">
        <v>2.3</v>
      </c>
      <c r="H432" s="67">
        <f t="shared" si="18"/>
        <v>142.6</v>
      </c>
      <c r="I432" s="67">
        <f t="shared" si="19"/>
        <v>196.78799999999998</v>
      </c>
      <c r="J432" s="67">
        <f t="shared" si="20"/>
        <v>197</v>
      </c>
    </row>
    <row r="433" spans="1:10" ht="13.5" customHeight="1">
      <c r="A433" s="14" t="s">
        <v>597</v>
      </c>
      <c r="B433" s="60" t="s">
        <v>598</v>
      </c>
      <c r="C433" s="16"/>
      <c r="D433" s="17">
        <v>3.3</v>
      </c>
      <c r="E433" s="18"/>
      <c r="F433" s="33">
        <v>2.3</v>
      </c>
      <c r="G433" s="33">
        <v>2.3</v>
      </c>
      <c r="H433" s="67">
        <f t="shared" si="18"/>
        <v>142.6</v>
      </c>
      <c r="I433" s="67">
        <f t="shared" si="19"/>
        <v>196.78799999999998</v>
      </c>
      <c r="J433" s="67">
        <f t="shared" si="20"/>
        <v>197</v>
      </c>
    </row>
    <row r="434" spans="1:10" ht="13.5" customHeight="1">
      <c r="A434" s="14" t="s">
        <v>599</v>
      </c>
      <c r="B434" s="60" t="s">
        <v>600</v>
      </c>
      <c r="C434" s="16"/>
      <c r="D434" s="17">
        <v>2.75</v>
      </c>
      <c r="E434" s="18"/>
      <c r="F434" s="33">
        <v>2.3</v>
      </c>
      <c r="G434" s="33">
        <v>2.3</v>
      </c>
      <c r="H434" s="67">
        <f t="shared" si="18"/>
        <v>142.6</v>
      </c>
      <c r="I434" s="67">
        <f t="shared" si="19"/>
        <v>196.78799999999998</v>
      </c>
      <c r="J434" s="67">
        <f t="shared" si="20"/>
        <v>197</v>
      </c>
    </row>
    <row r="435" spans="1:10" ht="13.5" customHeight="1">
      <c r="A435" s="14" t="s">
        <v>601</v>
      </c>
      <c r="B435" s="60" t="s">
        <v>602</v>
      </c>
      <c r="C435" s="16"/>
      <c r="D435" s="17">
        <v>2.5</v>
      </c>
      <c r="E435" s="18"/>
      <c r="F435" s="33">
        <v>2.3</v>
      </c>
      <c r="G435" s="33">
        <v>2.3</v>
      </c>
      <c r="H435" s="67">
        <f t="shared" si="18"/>
        <v>142.6</v>
      </c>
      <c r="I435" s="67">
        <f t="shared" si="19"/>
        <v>196.78799999999998</v>
      </c>
      <c r="J435" s="67">
        <f t="shared" si="20"/>
        <v>197</v>
      </c>
    </row>
    <row r="436" spans="1:10" ht="13.5" customHeight="1">
      <c r="A436" s="14" t="s">
        <v>603</v>
      </c>
      <c r="B436" s="60" t="s">
        <v>604</v>
      </c>
      <c r="C436" s="16"/>
      <c r="D436" s="17">
        <v>2.5</v>
      </c>
      <c r="E436" s="18"/>
      <c r="F436" s="33">
        <v>2.3</v>
      </c>
      <c r="G436" s="33">
        <v>2.3</v>
      </c>
      <c r="H436" s="67">
        <f t="shared" si="18"/>
        <v>142.6</v>
      </c>
      <c r="I436" s="67">
        <f t="shared" si="19"/>
        <v>196.78799999999998</v>
      </c>
      <c r="J436" s="67">
        <f t="shared" si="20"/>
        <v>197</v>
      </c>
    </row>
    <row r="437" spans="1:10" ht="13.5" customHeight="1">
      <c r="A437" s="14" t="s">
        <v>605</v>
      </c>
      <c r="B437" s="60" t="s">
        <v>606</v>
      </c>
      <c r="C437" s="16"/>
      <c r="D437" s="17">
        <v>2.5</v>
      </c>
      <c r="E437" s="18"/>
      <c r="F437" s="33">
        <v>2.3</v>
      </c>
      <c r="G437" s="33">
        <v>2.3</v>
      </c>
      <c r="H437" s="67">
        <f t="shared" si="18"/>
        <v>142.6</v>
      </c>
      <c r="I437" s="67">
        <f t="shared" si="19"/>
        <v>196.78799999999998</v>
      </c>
      <c r="J437" s="67">
        <f t="shared" si="20"/>
        <v>197</v>
      </c>
    </row>
    <row r="438" spans="1:10" ht="13.5" customHeight="1">
      <c r="A438" s="14" t="s">
        <v>607</v>
      </c>
      <c r="B438" s="60" t="s">
        <v>608</v>
      </c>
      <c r="C438" s="16"/>
      <c r="D438" s="17">
        <v>2.5</v>
      </c>
      <c r="E438" s="18"/>
      <c r="F438" s="33">
        <v>2.3</v>
      </c>
      <c r="G438" s="33">
        <v>2.3</v>
      </c>
      <c r="H438" s="67">
        <f t="shared" si="18"/>
        <v>142.6</v>
      </c>
      <c r="I438" s="67">
        <f t="shared" si="19"/>
        <v>196.78799999999998</v>
      </c>
      <c r="J438" s="67">
        <f t="shared" si="20"/>
        <v>197</v>
      </c>
    </row>
    <row r="439" spans="1:10" ht="13.5" customHeight="1">
      <c r="A439" s="14" t="s">
        <v>609</v>
      </c>
      <c r="B439" s="60" t="s">
        <v>610</v>
      </c>
      <c r="C439" s="16"/>
      <c r="D439" s="17">
        <v>4</v>
      </c>
      <c r="E439" s="18"/>
      <c r="F439" s="33">
        <v>3.3</v>
      </c>
      <c r="G439" s="33">
        <v>3.3</v>
      </c>
      <c r="H439" s="67">
        <f t="shared" si="18"/>
        <v>204.6</v>
      </c>
      <c r="I439" s="67">
        <f t="shared" si="19"/>
        <v>282.34799999999996</v>
      </c>
      <c r="J439" s="67">
        <f t="shared" si="20"/>
        <v>283</v>
      </c>
    </row>
    <row r="440" spans="1:10" ht="13.5" customHeight="1">
      <c r="A440" s="14" t="s">
        <v>611</v>
      </c>
      <c r="B440" s="60" t="s">
        <v>612</v>
      </c>
      <c r="C440" s="16"/>
      <c r="D440" s="17">
        <v>3</v>
      </c>
      <c r="E440" s="18"/>
      <c r="F440" s="33">
        <v>2.3</v>
      </c>
      <c r="G440" s="33">
        <v>2.3</v>
      </c>
      <c r="H440" s="67">
        <f t="shared" si="18"/>
        <v>142.6</v>
      </c>
      <c r="I440" s="67">
        <f t="shared" si="19"/>
        <v>196.78799999999998</v>
      </c>
      <c r="J440" s="67">
        <f t="shared" si="20"/>
        <v>197</v>
      </c>
    </row>
    <row r="441" spans="1:10" ht="13.5" customHeight="1">
      <c r="A441" s="14" t="s">
        <v>613</v>
      </c>
      <c r="B441" s="60" t="s">
        <v>614</v>
      </c>
      <c r="C441" s="16"/>
      <c r="D441" s="17">
        <v>3.3</v>
      </c>
      <c r="E441" s="18"/>
      <c r="F441" s="33">
        <v>2.3</v>
      </c>
      <c r="G441" s="33">
        <v>2.3</v>
      </c>
      <c r="H441" s="67">
        <f t="shared" si="18"/>
        <v>142.6</v>
      </c>
      <c r="I441" s="67">
        <f t="shared" si="19"/>
        <v>196.78799999999998</v>
      </c>
      <c r="J441" s="67">
        <f t="shared" si="20"/>
        <v>197</v>
      </c>
    </row>
    <row r="442" spans="1:10" ht="13.5" customHeight="1">
      <c r="A442" s="14" t="s">
        <v>615</v>
      </c>
      <c r="B442" s="60" t="s">
        <v>616</v>
      </c>
      <c r="C442" s="16"/>
      <c r="D442" s="17">
        <v>2.5</v>
      </c>
      <c r="E442" s="18"/>
      <c r="F442" s="33">
        <v>2.3</v>
      </c>
      <c r="G442" s="33">
        <v>2.3</v>
      </c>
      <c r="H442" s="67">
        <f t="shared" si="18"/>
        <v>142.6</v>
      </c>
      <c r="I442" s="67">
        <f t="shared" si="19"/>
        <v>196.78799999999998</v>
      </c>
      <c r="J442" s="67">
        <f t="shared" si="20"/>
        <v>197</v>
      </c>
    </row>
    <row r="443" spans="1:10" ht="13.5" customHeight="1">
      <c r="A443" s="14" t="s">
        <v>617</v>
      </c>
      <c r="B443" s="60" t="s">
        <v>618</v>
      </c>
      <c r="C443" s="16"/>
      <c r="D443" s="17">
        <v>3.3</v>
      </c>
      <c r="E443" s="18"/>
      <c r="F443" s="33">
        <v>2.3</v>
      </c>
      <c r="G443" s="33">
        <v>2.3</v>
      </c>
      <c r="H443" s="67">
        <f t="shared" si="18"/>
        <v>142.6</v>
      </c>
      <c r="I443" s="67">
        <f t="shared" si="19"/>
        <v>196.78799999999998</v>
      </c>
      <c r="J443" s="67">
        <f t="shared" si="20"/>
        <v>197</v>
      </c>
    </row>
    <row r="444" spans="1:10" ht="13.5" customHeight="1">
      <c r="A444" s="14" t="s">
        <v>619</v>
      </c>
      <c r="B444" s="60" t="s">
        <v>620</v>
      </c>
      <c r="C444" s="16"/>
      <c r="D444" s="17">
        <v>3.3</v>
      </c>
      <c r="E444" s="18"/>
      <c r="F444" s="33">
        <v>2.3</v>
      </c>
      <c r="G444" s="33">
        <v>2.3</v>
      </c>
      <c r="H444" s="67">
        <f t="shared" si="18"/>
        <v>142.6</v>
      </c>
      <c r="I444" s="67">
        <f t="shared" si="19"/>
        <v>196.78799999999998</v>
      </c>
      <c r="J444" s="67">
        <f t="shared" si="20"/>
        <v>197</v>
      </c>
    </row>
    <row r="445" spans="1:10" ht="13.5" customHeight="1">
      <c r="A445" s="14" t="s">
        <v>621</v>
      </c>
      <c r="B445" s="60" t="s">
        <v>622</v>
      </c>
      <c r="C445" s="16"/>
      <c r="D445" s="17">
        <v>2.5</v>
      </c>
      <c r="E445" s="18"/>
      <c r="F445" s="33">
        <v>2.3</v>
      </c>
      <c r="G445" s="33">
        <v>2.3</v>
      </c>
      <c r="H445" s="67">
        <f t="shared" si="18"/>
        <v>142.6</v>
      </c>
      <c r="I445" s="67">
        <f t="shared" si="19"/>
        <v>196.78799999999998</v>
      </c>
      <c r="J445" s="67">
        <f t="shared" si="20"/>
        <v>197</v>
      </c>
    </row>
    <row r="446" spans="1:10" ht="13.5" customHeight="1">
      <c r="A446" s="14" t="s">
        <v>623</v>
      </c>
      <c r="B446" s="60" t="s">
        <v>624</v>
      </c>
      <c r="C446" s="16"/>
      <c r="D446" s="17">
        <v>2.5</v>
      </c>
      <c r="E446" s="18"/>
      <c r="F446" s="33">
        <v>2.3</v>
      </c>
      <c r="G446" s="33">
        <v>2.3</v>
      </c>
      <c r="H446" s="67">
        <f t="shared" si="18"/>
        <v>142.6</v>
      </c>
      <c r="I446" s="67">
        <f t="shared" si="19"/>
        <v>196.78799999999998</v>
      </c>
      <c r="J446" s="67">
        <f t="shared" si="20"/>
        <v>197</v>
      </c>
    </row>
    <row r="447" spans="1:10" ht="13.5" customHeight="1">
      <c r="A447" s="14" t="s">
        <v>625</v>
      </c>
      <c r="B447" s="60" t="s">
        <v>626</v>
      </c>
      <c r="C447" s="16"/>
      <c r="D447" s="17">
        <v>2.5</v>
      </c>
      <c r="E447" s="18"/>
      <c r="F447" s="33">
        <v>2.3</v>
      </c>
      <c r="G447" s="33">
        <v>2.3</v>
      </c>
      <c r="H447" s="67">
        <f t="shared" si="18"/>
        <v>142.6</v>
      </c>
      <c r="I447" s="67">
        <f t="shared" si="19"/>
        <v>196.78799999999998</v>
      </c>
      <c r="J447" s="67">
        <f t="shared" si="20"/>
        <v>197</v>
      </c>
    </row>
    <row r="448" spans="1:10" ht="13.5" customHeight="1">
      <c r="A448" s="27" t="s">
        <v>627</v>
      </c>
      <c r="B448" s="61" t="s">
        <v>628</v>
      </c>
      <c r="C448" s="16"/>
      <c r="D448" s="17">
        <v>3.5</v>
      </c>
      <c r="E448" s="18"/>
      <c r="F448" s="33">
        <v>3.3</v>
      </c>
      <c r="G448" s="33">
        <v>3.3</v>
      </c>
      <c r="H448" s="67">
        <f t="shared" si="18"/>
        <v>204.6</v>
      </c>
      <c r="I448" s="67">
        <f t="shared" si="19"/>
        <v>282.34799999999996</v>
      </c>
      <c r="J448" s="67">
        <f t="shared" si="20"/>
        <v>283</v>
      </c>
    </row>
    <row r="449" spans="1:10" ht="13.5" customHeight="1">
      <c r="A449" s="27" t="s">
        <v>629</v>
      </c>
      <c r="B449" s="61" t="s">
        <v>630</v>
      </c>
      <c r="C449" s="16"/>
      <c r="D449" s="17">
        <v>3.5</v>
      </c>
      <c r="E449" s="18"/>
      <c r="F449" s="33">
        <v>3.3</v>
      </c>
      <c r="G449" s="33">
        <v>3.3</v>
      </c>
      <c r="H449" s="67">
        <f t="shared" si="18"/>
        <v>204.6</v>
      </c>
      <c r="I449" s="67">
        <f t="shared" si="19"/>
        <v>282.34799999999996</v>
      </c>
      <c r="J449" s="67">
        <f t="shared" si="20"/>
        <v>283</v>
      </c>
    </row>
    <row r="450" spans="1:10" ht="13.5" customHeight="1">
      <c r="A450" s="14" t="s">
        <v>631</v>
      </c>
      <c r="B450" s="60" t="s">
        <v>632</v>
      </c>
      <c r="C450" s="16"/>
      <c r="D450" s="17">
        <v>2.5</v>
      </c>
      <c r="E450" s="18"/>
      <c r="F450" s="33">
        <v>2.3</v>
      </c>
      <c r="G450" s="33">
        <v>2.3</v>
      </c>
      <c r="H450" s="67">
        <f t="shared" si="18"/>
        <v>142.6</v>
      </c>
      <c r="I450" s="67">
        <f t="shared" si="19"/>
        <v>196.78799999999998</v>
      </c>
      <c r="J450" s="67">
        <f t="shared" si="20"/>
        <v>197</v>
      </c>
    </row>
    <row r="451" spans="1:10" ht="13.5" customHeight="1">
      <c r="A451" s="14" t="s">
        <v>633</v>
      </c>
      <c r="B451" s="60" t="s">
        <v>634</v>
      </c>
      <c r="C451" s="16"/>
      <c r="D451" s="17">
        <v>2.5</v>
      </c>
      <c r="E451" s="18"/>
      <c r="F451" s="33">
        <v>2.3</v>
      </c>
      <c r="G451" s="33">
        <v>2.3</v>
      </c>
      <c r="H451" s="67">
        <f t="shared" si="18"/>
        <v>142.6</v>
      </c>
      <c r="I451" s="67">
        <f t="shared" si="19"/>
        <v>196.78799999999998</v>
      </c>
      <c r="J451" s="67">
        <f t="shared" si="20"/>
        <v>197</v>
      </c>
    </row>
    <row r="452" spans="1:10" ht="13.5" customHeight="1">
      <c r="A452" s="14" t="s">
        <v>635</v>
      </c>
      <c r="B452" s="60" t="s">
        <v>636</v>
      </c>
      <c r="C452" s="16"/>
      <c r="D452" s="17">
        <v>2.5</v>
      </c>
      <c r="E452" s="18"/>
      <c r="F452" s="33">
        <v>2.3</v>
      </c>
      <c r="G452" s="33">
        <v>2.3</v>
      </c>
      <c r="H452" s="67">
        <f t="shared" si="18"/>
        <v>142.6</v>
      </c>
      <c r="I452" s="67">
        <f t="shared" si="19"/>
        <v>196.78799999999998</v>
      </c>
      <c r="J452" s="67">
        <f t="shared" si="20"/>
        <v>197</v>
      </c>
    </row>
    <row r="453" spans="1:10" ht="13.5" customHeight="1">
      <c r="A453" s="14" t="s">
        <v>637</v>
      </c>
      <c r="B453" s="60" t="s">
        <v>638</v>
      </c>
      <c r="C453" s="16"/>
      <c r="D453" s="17">
        <v>4</v>
      </c>
      <c r="E453" s="18"/>
      <c r="F453" s="33">
        <v>2.8</v>
      </c>
      <c r="G453" s="33">
        <v>2.8</v>
      </c>
      <c r="H453" s="67">
        <f aca="true" t="shared" si="21" ref="H453:H516">G453*62</f>
        <v>173.6</v>
      </c>
      <c r="I453" s="67">
        <f aca="true" t="shared" si="22" ref="I453:I516">H453*1.38</f>
        <v>239.56799999999998</v>
      </c>
      <c r="J453" s="67">
        <f aca="true" t="shared" si="23" ref="J453:J516">_xlfn.CEILING.MATH(I453,1)</f>
        <v>240</v>
      </c>
    </row>
    <row r="454" spans="1:10" ht="13.5" customHeight="1">
      <c r="A454" s="14" t="s">
        <v>639</v>
      </c>
      <c r="B454" s="60" t="s">
        <v>640</v>
      </c>
      <c r="C454" s="16"/>
      <c r="D454" s="17">
        <v>2.5</v>
      </c>
      <c r="E454" s="18"/>
      <c r="F454" s="33">
        <v>2.3</v>
      </c>
      <c r="G454" s="33">
        <v>2.3</v>
      </c>
      <c r="H454" s="67">
        <f t="shared" si="21"/>
        <v>142.6</v>
      </c>
      <c r="I454" s="67">
        <f t="shared" si="22"/>
        <v>196.78799999999998</v>
      </c>
      <c r="J454" s="67">
        <f t="shared" si="23"/>
        <v>197</v>
      </c>
    </row>
    <row r="455" spans="1:10" ht="13.5" customHeight="1">
      <c r="A455" s="14" t="s">
        <v>641</v>
      </c>
      <c r="B455" s="60" t="s">
        <v>642</v>
      </c>
      <c r="C455" s="16"/>
      <c r="D455" s="17">
        <v>3.5</v>
      </c>
      <c r="E455" s="18"/>
      <c r="F455" s="33">
        <v>2.8</v>
      </c>
      <c r="G455" s="33">
        <v>2.8</v>
      </c>
      <c r="H455" s="67">
        <f t="shared" si="21"/>
        <v>173.6</v>
      </c>
      <c r="I455" s="67">
        <f t="shared" si="22"/>
        <v>239.56799999999998</v>
      </c>
      <c r="J455" s="67">
        <f t="shared" si="23"/>
        <v>240</v>
      </c>
    </row>
    <row r="456" spans="1:10" ht="13.5" customHeight="1">
      <c r="A456" s="14" t="s">
        <v>643</v>
      </c>
      <c r="B456" s="60" t="s">
        <v>644</v>
      </c>
      <c r="C456" s="16"/>
      <c r="D456" s="17">
        <v>2.5</v>
      </c>
      <c r="E456" s="18"/>
      <c r="F456" s="33">
        <v>2.3</v>
      </c>
      <c r="G456" s="33">
        <v>2.3</v>
      </c>
      <c r="H456" s="67">
        <f t="shared" si="21"/>
        <v>142.6</v>
      </c>
      <c r="I456" s="67">
        <f t="shared" si="22"/>
        <v>196.78799999999998</v>
      </c>
      <c r="J456" s="67">
        <f t="shared" si="23"/>
        <v>197</v>
      </c>
    </row>
    <row r="457" spans="1:10" ht="13.5" customHeight="1">
      <c r="A457" s="14" t="s">
        <v>645</v>
      </c>
      <c r="B457" s="60" t="s">
        <v>646</v>
      </c>
      <c r="C457" s="16"/>
      <c r="D457" s="17">
        <v>3.5</v>
      </c>
      <c r="E457" s="18"/>
      <c r="F457" s="33">
        <v>2.9</v>
      </c>
      <c r="G457" s="33">
        <v>2.9</v>
      </c>
      <c r="H457" s="67">
        <f t="shared" si="21"/>
        <v>179.79999999999998</v>
      </c>
      <c r="I457" s="67">
        <f t="shared" si="22"/>
        <v>248.12399999999997</v>
      </c>
      <c r="J457" s="67">
        <f t="shared" si="23"/>
        <v>249</v>
      </c>
    </row>
    <row r="458" spans="1:10" ht="13.5" customHeight="1">
      <c r="A458" s="14" t="s">
        <v>647</v>
      </c>
      <c r="B458" s="60" t="s">
        <v>648</v>
      </c>
      <c r="C458" s="16"/>
      <c r="D458" s="17">
        <v>4</v>
      </c>
      <c r="E458" s="18"/>
      <c r="F458" s="33">
        <v>3.5</v>
      </c>
      <c r="G458" s="33">
        <v>3.5</v>
      </c>
      <c r="H458" s="67">
        <f t="shared" si="21"/>
        <v>217</v>
      </c>
      <c r="I458" s="67">
        <f t="shared" si="22"/>
        <v>299.46</v>
      </c>
      <c r="J458" s="67">
        <f t="shared" si="23"/>
        <v>300</v>
      </c>
    </row>
    <row r="459" spans="1:10" ht="13.5" customHeight="1">
      <c r="A459" s="14" t="s">
        <v>649</v>
      </c>
      <c r="B459" s="60" t="s">
        <v>650</v>
      </c>
      <c r="C459" s="16"/>
      <c r="D459" s="17">
        <v>2.5</v>
      </c>
      <c r="E459" s="18"/>
      <c r="F459" s="33">
        <v>2.3</v>
      </c>
      <c r="G459" s="33">
        <v>2.3</v>
      </c>
      <c r="H459" s="67">
        <f t="shared" si="21"/>
        <v>142.6</v>
      </c>
      <c r="I459" s="67">
        <f t="shared" si="22"/>
        <v>196.78799999999998</v>
      </c>
      <c r="J459" s="67">
        <f t="shared" si="23"/>
        <v>197</v>
      </c>
    </row>
    <row r="460" spans="1:10" ht="13.5" customHeight="1">
      <c r="A460" s="14" t="s">
        <v>651</v>
      </c>
      <c r="B460" s="60" t="s">
        <v>652</v>
      </c>
      <c r="C460" s="16"/>
      <c r="D460" s="17">
        <v>3</v>
      </c>
      <c r="E460" s="18"/>
      <c r="F460" s="33">
        <v>2.8</v>
      </c>
      <c r="G460" s="33">
        <v>2.8</v>
      </c>
      <c r="H460" s="67">
        <f t="shared" si="21"/>
        <v>173.6</v>
      </c>
      <c r="I460" s="67">
        <f t="shared" si="22"/>
        <v>239.56799999999998</v>
      </c>
      <c r="J460" s="67">
        <f t="shared" si="23"/>
        <v>240</v>
      </c>
    </row>
    <row r="461" spans="1:10" ht="13.5" customHeight="1">
      <c r="A461" s="14" t="s">
        <v>653</v>
      </c>
      <c r="B461" s="60" t="s">
        <v>654</v>
      </c>
      <c r="C461" s="16"/>
      <c r="D461" s="17">
        <v>2.5</v>
      </c>
      <c r="E461" s="18"/>
      <c r="F461" s="33">
        <v>3.3</v>
      </c>
      <c r="G461" s="33">
        <v>3.3</v>
      </c>
      <c r="H461" s="67">
        <f t="shared" si="21"/>
        <v>204.6</v>
      </c>
      <c r="I461" s="67">
        <f t="shared" si="22"/>
        <v>282.34799999999996</v>
      </c>
      <c r="J461" s="67">
        <f t="shared" si="23"/>
        <v>283</v>
      </c>
    </row>
    <row r="462" spans="1:10" ht="13.5" customHeight="1">
      <c r="A462" s="14" t="s">
        <v>655</v>
      </c>
      <c r="B462" s="60" t="s">
        <v>656</v>
      </c>
      <c r="C462" s="16"/>
      <c r="D462" s="17">
        <v>3.5</v>
      </c>
      <c r="E462" s="18"/>
      <c r="F462" s="33">
        <v>2.8</v>
      </c>
      <c r="G462" s="33">
        <v>2.8</v>
      </c>
      <c r="H462" s="67">
        <f t="shared" si="21"/>
        <v>173.6</v>
      </c>
      <c r="I462" s="67">
        <f t="shared" si="22"/>
        <v>239.56799999999998</v>
      </c>
      <c r="J462" s="67">
        <f t="shared" si="23"/>
        <v>240</v>
      </c>
    </row>
    <row r="463" spans="1:10" ht="13.5" customHeight="1">
      <c r="A463" s="14" t="s">
        <v>657</v>
      </c>
      <c r="B463" s="60" t="s">
        <v>658</v>
      </c>
      <c r="C463" s="16"/>
      <c r="D463" s="17">
        <v>2.75</v>
      </c>
      <c r="E463" s="18"/>
      <c r="F463" s="33">
        <v>2.3</v>
      </c>
      <c r="G463" s="33">
        <v>2.3</v>
      </c>
      <c r="H463" s="67">
        <f t="shared" si="21"/>
        <v>142.6</v>
      </c>
      <c r="I463" s="67">
        <f t="shared" si="22"/>
        <v>196.78799999999998</v>
      </c>
      <c r="J463" s="67">
        <f t="shared" si="23"/>
        <v>197</v>
      </c>
    </row>
    <row r="464" spans="1:10" ht="13.5" customHeight="1">
      <c r="A464" s="14" t="s">
        <v>659</v>
      </c>
      <c r="B464" s="60" t="s">
        <v>660</v>
      </c>
      <c r="C464" s="16"/>
      <c r="D464" s="17">
        <v>3.3</v>
      </c>
      <c r="E464" s="18"/>
      <c r="F464" s="33">
        <v>2.3</v>
      </c>
      <c r="G464" s="33">
        <v>2.3</v>
      </c>
      <c r="H464" s="67">
        <f t="shared" si="21"/>
        <v>142.6</v>
      </c>
      <c r="I464" s="67">
        <f t="shared" si="22"/>
        <v>196.78799999999998</v>
      </c>
      <c r="J464" s="67">
        <f t="shared" si="23"/>
        <v>197</v>
      </c>
    </row>
    <row r="465" spans="1:10" ht="13.5" customHeight="1">
      <c r="A465" s="27" t="s">
        <v>661</v>
      </c>
      <c r="B465" s="61" t="s">
        <v>662</v>
      </c>
      <c r="C465" s="40"/>
      <c r="D465" s="17">
        <v>3.5</v>
      </c>
      <c r="E465" s="18"/>
      <c r="F465" s="33">
        <v>3.3</v>
      </c>
      <c r="G465" s="33">
        <v>3.3</v>
      </c>
      <c r="H465" s="67">
        <f t="shared" si="21"/>
        <v>204.6</v>
      </c>
      <c r="I465" s="67">
        <f t="shared" si="22"/>
        <v>282.34799999999996</v>
      </c>
      <c r="J465" s="67">
        <f t="shared" si="23"/>
        <v>283</v>
      </c>
    </row>
    <row r="466" spans="1:10" ht="13.5" customHeight="1">
      <c r="A466" s="14" t="s">
        <v>663</v>
      </c>
      <c r="B466" s="60" t="s">
        <v>664</v>
      </c>
      <c r="C466" s="16"/>
      <c r="D466" s="17">
        <v>3.3</v>
      </c>
      <c r="E466" s="18"/>
      <c r="F466" s="33">
        <v>3</v>
      </c>
      <c r="G466" s="33">
        <v>3</v>
      </c>
      <c r="H466" s="67">
        <f t="shared" si="21"/>
        <v>186</v>
      </c>
      <c r="I466" s="67">
        <f t="shared" si="22"/>
        <v>256.68</v>
      </c>
      <c r="J466" s="67">
        <f t="shared" si="23"/>
        <v>257</v>
      </c>
    </row>
    <row r="467" spans="1:10" ht="13.5" customHeight="1">
      <c r="A467" s="14" t="s">
        <v>665</v>
      </c>
      <c r="B467" s="60" t="s">
        <v>666</v>
      </c>
      <c r="C467" s="16"/>
      <c r="D467" s="17">
        <v>2.75</v>
      </c>
      <c r="E467" s="18"/>
      <c r="F467" s="33">
        <v>2.3</v>
      </c>
      <c r="G467" s="33">
        <v>2.3</v>
      </c>
      <c r="H467" s="67">
        <f t="shared" si="21"/>
        <v>142.6</v>
      </c>
      <c r="I467" s="67">
        <f t="shared" si="22"/>
        <v>196.78799999999998</v>
      </c>
      <c r="J467" s="67">
        <f t="shared" si="23"/>
        <v>197</v>
      </c>
    </row>
    <row r="468" spans="1:10" ht="13.5" customHeight="1">
      <c r="A468" s="14" t="s">
        <v>667</v>
      </c>
      <c r="B468" s="60" t="s">
        <v>668</v>
      </c>
      <c r="C468" s="16"/>
      <c r="D468" s="17">
        <v>3</v>
      </c>
      <c r="E468" s="18"/>
      <c r="F468" s="33">
        <v>3.3</v>
      </c>
      <c r="G468" s="33">
        <v>3.3</v>
      </c>
      <c r="H468" s="67">
        <f t="shared" si="21"/>
        <v>204.6</v>
      </c>
      <c r="I468" s="67">
        <f t="shared" si="22"/>
        <v>282.34799999999996</v>
      </c>
      <c r="J468" s="67">
        <f t="shared" si="23"/>
        <v>283</v>
      </c>
    </row>
    <row r="469" spans="1:10" ht="13.5" customHeight="1">
      <c r="A469" s="14" t="s">
        <v>669</v>
      </c>
      <c r="B469" s="60" t="s">
        <v>670</v>
      </c>
      <c r="C469" s="16"/>
      <c r="D469" s="17">
        <v>3.5</v>
      </c>
      <c r="E469" s="18"/>
      <c r="F469" s="33">
        <v>3.3</v>
      </c>
      <c r="G469" s="33">
        <v>3.3</v>
      </c>
      <c r="H469" s="67">
        <f t="shared" si="21"/>
        <v>204.6</v>
      </c>
      <c r="I469" s="67">
        <f t="shared" si="22"/>
        <v>282.34799999999996</v>
      </c>
      <c r="J469" s="67">
        <f t="shared" si="23"/>
        <v>283</v>
      </c>
    </row>
    <row r="470" spans="1:10" ht="13.5" customHeight="1">
      <c r="A470" s="14" t="s">
        <v>671</v>
      </c>
      <c r="B470" s="60" t="s">
        <v>672</v>
      </c>
      <c r="C470" s="16"/>
      <c r="D470" s="17">
        <v>2.6</v>
      </c>
      <c r="E470" s="18"/>
      <c r="F470" s="33">
        <v>2.3</v>
      </c>
      <c r="G470" s="33">
        <v>2.3</v>
      </c>
      <c r="H470" s="67">
        <f t="shared" si="21"/>
        <v>142.6</v>
      </c>
      <c r="I470" s="67">
        <f t="shared" si="22"/>
        <v>196.78799999999998</v>
      </c>
      <c r="J470" s="67">
        <f t="shared" si="23"/>
        <v>197</v>
      </c>
    </row>
    <row r="471" spans="1:10" ht="13.5" customHeight="1">
      <c r="A471" s="14" t="s">
        <v>673</v>
      </c>
      <c r="B471" s="60" t="s">
        <v>674</v>
      </c>
      <c r="C471" s="16"/>
      <c r="D471" s="17">
        <v>4</v>
      </c>
      <c r="E471" s="18"/>
      <c r="F471" s="33">
        <v>3</v>
      </c>
      <c r="G471" s="33">
        <v>3</v>
      </c>
      <c r="H471" s="67">
        <f t="shared" si="21"/>
        <v>186</v>
      </c>
      <c r="I471" s="67">
        <f t="shared" si="22"/>
        <v>256.68</v>
      </c>
      <c r="J471" s="67">
        <f t="shared" si="23"/>
        <v>257</v>
      </c>
    </row>
    <row r="472" spans="1:10" ht="13.5" customHeight="1">
      <c r="A472" s="14" t="s">
        <v>675</v>
      </c>
      <c r="B472" s="60" t="s">
        <v>676</v>
      </c>
      <c r="C472" s="16"/>
      <c r="D472" s="17">
        <v>2.75</v>
      </c>
      <c r="E472" s="18"/>
      <c r="F472" s="33">
        <v>2.3</v>
      </c>
      <c r="G472" s="33">
        <v>2.3</v>
      </c>
      <c r="H472" s="67">
        <f t="shared" si="21"/>
        <v>142.6</v>
      </c>
      <c r="I472" s="67">
        <f t="shared" si="22"/>
        <v>196.78799999999998</v>
      </c>
      <c r="J472" s="67">
        <f t="shared" si="23"/>
        <v>197</v>
      </c>
    </row>
    <row r="473" spans="1:10" ht="13.5" customHeight="1">
      <c r="A473" s="14" t="s">
        <v>677</v>
      </c>
      <c r="B473" s="60" t="s">
        <v>678</v>
      </c>
      <c r="C473" s="16"/>
      <c r="D473" s="17">
        <v>2.5</v>
      </c>
      <c r="E473" s="18"/>
      <c r="F473" s="33">
        <v>2.3</v>
      </c>
      <c r="G473" s="33">
        <v>2.3</v>
      </c>
      <c r="H473" s="67">
        <f t="shared" si="21"/>
        <v>142.6</v>
      </c>
      <c r="I473" s="67">
        <f t="shared" si="22"/>
        <v>196.78799999999998</v>
      </c>
      <c r="J473" s="67">
        <f t="shared" si="23"/>
        <v>197</v>
      </c>
    </row>
    <row r="474" spans="1:10" ht="13.5" customHeight="1">
      <c r="A474" s="14" t="s">
        <v>679</v>
      </c>
      <c r="B474" s="60" t="s">
        <v>680</v>
      </c>
      <c r="C474" s="16"/>
      <c r="D474" s="17">
        <v>2.6</v>
      </c>
      <c r="E474" s="18"/>
      <c r="F474" s="33">
        <v>2.8</v>
      </c>
      <c r="G474" s="33">
        <v>2.8</v>
      </c>
      <c r="H474" s="67">
        <f t="shared" si="21"/>
        <v>173.6</v>
      </c>
      <c r="I474" s="67">
        <f t="shared" si="22"/>
        <v>239.56799999999998</v>
      </c>
      <c r="J474" s="67">
        <f t="shared" si="23"/>
        <v>240</v>
      </c>
    </row>
    <row r="475" spans="1:10" ht="13.5" customHeight="1">
      <c r="A475" s="14" t="s">
        <v>681</v>
      </c>
      <c r="B475" s="60" t="s">
        <v>682</v>
      </c>
      <c r="C475" s="16"/>
      <c r="D475" s="17">
        <v>2.75</v>
      </c>
      <c r="E475" s="18"/>
      <c r="F475" s="33">
        <v>2.3</v>
      </c>
      <c r="G475" s="33">
        <v>2.3</v>
      </c>
      <c r="H475" s="67">
        <f t="shared" si="21"/>
        <v>142.6</v>
      </c>
      <c r="I475" s="67">
        <f t="shared" si="22"/>
        <v>196.78799999999998</v>
      </c>
      <c r="J475" s="67">
        <f t="shared" si="23"/>
        <v>197</v>
      </c>
    </row>
    <row r="476" spans="1:10" ht="13.5" customHeight="1">
      <c r="A476" s="14" t="s">
        <v>683</v>
      </c>
      <c r="B476" s="60" t="s">
        <v>1270</v>
      </c>
      <c r="C476" s="16"/>
      <c r="D476" s="17"/>
      <c r="E476" s="18"/>
      <c r="F476" s="33">
        <v>2.3</v>
      </c>
      <c r="G476" s="33">
        <v>2.3</v>
      </c>
      <c r="H476" s="67">
        <f t="shared" si="21"/>
        <v>142.6</v>
      </c>
      <c r="I476" s="67">
        <f t="shared" si="22"/>
        <v>196.78799999999998</v>
      </c>
      <c r="J476" s="67">
        <f t="shared" si="23"/>
        <v>197</v>
      </c>
    </row>
    <row r="477" spans="1:10" ht="13.5" customHeight="1">
      <c r="A477" s="14" t="s">
        <v>1271</v>
      </c>
      <c r="B477" s="60" t="s">
        <v>684</v>
      </c>
      <c r="C477" s="16"/>
      <c r="D477" s="17">
        <v>2.5</v>
      </c>
      <c r="E477" s="18"/>
      <c r="F477" s="33">
        <v>2.3</v>
      </c>
      <c r="G477" s="33">
        <v>2.3</v>
      </c>
      <c r="H477" s="67">
        <f t="shared" si="21"/>
        <v>142.6</v>
      </c>
      <c r="I477" s="67">
        <f t="shared" si="22"/>
        <v>196.78799999999998</v>
      </c>
      <c r="J477" s="67">
        <f t="shared" si="23"/>
        <v>197</v>
      </c>
    </row>
    <row r="478" spans="1:10" ht="13.5" customHeight="1">
      <c r="A478" s="14" t="s">
        <v>685</v>
      </c>
      <c r="B478" s="60" t="s">
        <v>686</v>
      </c>
      <c r="C478" s="16"/>
      <c r="D478" s="17">
        <v>3.5</v>
      </c>
      <c r="E478" s="18"/>
      <c r="F478" s="33">
        <v>3</v>
      </c>
      <c r="G478" s="33">
        <v>3</v>
      </c>
      <c r="H478" s="67">
        <f t="shared" si="21"/>
        <v>186</v>
      </c>
      <c r="I478" s="67">
        <f t="shared" si="22"/>
        <v>256.68</v>
      </c>
      <c r="J478" s="67">
        <f t="shared" si="23"/>
        <v>257</v>
      </c>
    </row>
    <row r="479" spans="1:10" ht="13.5" customHeight="1">
      <c r="A479" s="14" t="s">
        <v>687</v>
      </c>
      <c r="B479" s="60" t="s">
        <v>688</v>
      </c>
      <c r="C479" s="16"/>
      <c r="D479" s="17">
        <v>2.5</v>
      </c>
      <c r="E479" s="18"/>
      <c r="F479" s="33">
        <v>2.3</v>
      </c>
      <c r="G479" s="33">
        <v>2.3</v>
      </c>
      <c r="H479" s="67">
        <f t="shared" si="21"/>
        <v>142.6</v>
      </c>
      <c r="I479" s="67">
        <f t="shared" si="22"/>
        <v>196.78799999999998</v>
      </c>
      <c r="J479" s="67">
        <f t="shared" si="23"/>
        <v>197</v>
      </c>
    </row>
    <row r="480" spans="1:10" ht="13.5" customHeight="1">
      <c r="A480" s="14" t="s">
        <v>689</v>
      </c>
      <c r="B480" s="60" t="s">
        <v>690</v>
      </c>
      <c r="C480" s="16"/>
      <c r="D480" s="17">
        <v>2.6</v>
      </c>
      <c r="E480" s="18"/>
      <c r="F480" s="33">
        <v>2.8</v>
      </c>
      <c r="G480" s="33">
        <v>2.8</v>
      </c>
      <c r="H480" s="67">
        <f t="shared" si="21"/>
        <v>173.6</v>
      </c>
      <c r="I480" s="67">
        <f t="shared" si="22"/>
        <v>239.56799999999998</v>
      </c>
      <c r="J480" s="67">
        <f t="shared" si="23"/>
        <v>240</v>
      </c>
    </row>
    <row r="481" spans="1:10" ht="13.5" customHeight="1">
      <c r="A481" s="14" t="s">
        <v>691</v>
      </c>
      <c r="B481" s="60" t="s">
        <v>692</v>
      </c>
      <c r="C481" s="16"/>
      <c r="D481" s="17">
        <v>3</v>
      </c>
      <c r="E481" s="18"/>
      <c r="F481" s="33">
        <v>2.3</v>
      </c>
      <c r="G481" s="33">
        <v>2.3</v>
      </c>
      <c r="H481" s="67">
        <f t="shared" si="21"/>
        <v>142.6</v>
      </c>
      <c r="I481" s="67">
        <f t="shared" si="22"/>
        <v>196.78799999999998</v>
      </c>
      <c r="J481" s="67">
        <f t="shared" si="23"/>
        <v>197</v>
      </c>
    </row>
    <row r="482" spans="1:10" ht="13.5" customHeight="1">
      <c r="A482" s="14" t="s">
        <v>693</v>
      </c>
      <c r="B482" s="60" t="s">
        <v>694</v>
      </c>
      <c r="C482" s="16"/>
      <c r="D482" s="17">
        <v>3.5</v>
      </c>
      <c r="E482" s="18"/>
      <c r="F482" s="33">
        <v>3.3</v>
      </c>
      <c r="G482" s="33">
        <v>3.3</v>
      </c>
      <c r="H482" s="67">
        <f t="shared" si="21"/>
        <v>204.6</v>
      </c>
      <c r="I482" s="67">
        <f t="shared" si="22"/>
        <v>282.34799999999996</v>
      </c>
      <c r="J482" s="67">
        <f t="shared" si="23"/>
        <v>283</v>
      </c>
    </row>
    <row r="483" spans="1:10" ht="13.5" customHeight="1">
      <c r="A483" s="14" t="s">
        <v>1268</v>
      </c>
      <c r="B483" s="60" t="s">
        <v>1267</v>
      </c>
      <c r="C483" s="16"/>
      <c r="D483" s="52"/>
      <c r="E483" s="53"/>
      <c r="F483" s="33">
        <v>3</v>
      </c>
      <c r="G483" s="33">
        <v>3</v>
      </c>
      <c r="H483" s="67">
        <f t="shared" si="21"/>
        <v>186</v>
      </c>
      <c r="I483" s="67">
        <f t="shared" si="22"/>
        <v>256.68</v>
      </c>
      <c r="J483" s="67">
        <f t="shared" si="23"/>
        <v>257</v>
      </c>
    </row>
    <row r="484" spans="1:10" ht="13.5" customHeight="1">
      <c r="A484" s="14" t="s">
        <v>695</v>
      </c>
      <c r="B484" s="60" t="s">
        <v>696</v>
      </c>
      <c r="C484" s="16"/>
      <c r="D484" s="17">
        <v>2.7</v>
      </c>
      <c r="E484" s="18"/>
      <c r="F484" s="33">
        <v>2.3</v>
      </c>
      <c r="G484" s="33">
        <v>2.3</v>
      </c>
      <c r="H484" s="67">
        <f t="shared" si="21"/>
        <v>142.6</v>
      </c>
      <c r="I484" s="67">
        <f t="shared" si="22"/>
        <v>196.78799999999998</v>
      </c>
      <c r="J484" s="67">
        <f t="shared" si="23"/>
        <v>197</v>
      </c>
    </row>
    <row r="485" spans="1:10" ht="13.5" customHeight="1">
      <c r="A485" s="14" t="s">
        <v>695</v>
      </c>
      <c r="B485" s="60" t="s">
        <v>1269</v>
      </c>
      <c r="C485" s="16"/>
      <c r="D485" s="52"/>
      <c r="E485" s="53"/>
      <c r="F485" s="33">
        <v>2.3</v>
      </c>
      <c r="G485" s="33">
        <v>2.3</v>
      </c>
      <c r="H485" s="67">
        <f t="shared" si="21"/>
        <v>142.6</v>
      </c>
      <c r="I485" s="67">
        <f t="shared" si="22"/>
        <v>196.78799999999998</v>
      </c>
      <c r="J485" s="67">
        <f t="shared" si="23"/>
        <v>197</v>
      </c>
    </row>
    <row r="486" spans="1:10" ht="13.5" customHeight="1">
      <c r="A486" s="14" t="s">
        <v>1328</v>
      </c>
      <c r="B486" s="60" t="s">
        <v>1327</v>
      </c>
      <c r="C486" s="16"/>
      <c r="D486" s="52"/>
      <c r="E486" s="53"/>
      <c r="F486" s="33">
        <v>2.3</v>
      </c>
      <c r="G486" s="33">
        <v>2.3</v>
      </c>
      <c r="H486" s="67">
        <f t="shared" si="21"/>
        <v>142.6</v>
      </c>
      <c r="I486" s="67">
        <f t="shared" si="22"/>
        <v>196.78799999999998</v>
      </c>
      <c r="J486" s="67">
        <f t="shared" si="23"/>
        <v>197</v>
      </c>
    </row>
    <row r="487" spans="1:10" ht="13.5" customHeight="1">
      <c r="A487" s="14" t="s">
        <v>697</v>
      </c>
      <c r="B487" s="60" t="s">
        <v>698</v>
      </c>
      <c r="C487" s="16"/>
      <c r="D487" s="17">
        <v>3</v>
      </c>
      <c r="E487" s="18"/>
      <c r="F487" s="33">
        <v>2.8</v>
      </c>
      <c r="G487" s="33">
        <v>2.8</v>
      </c>
      <c r="H487" s="67">
        <f t="shared" si="21"/>
        <v>173.6</v>
      </c>
      <c r="I487" s="67">
        <f t="shared" si="22"/>
        <v>239.56799999999998</v>
      </c>
      <c r="J487" s="67">
        <f t="shared" si="23"/>
        <v>240</v>
      </c>
    </row>
    <row r="488" spans="1:10" ht="13.5" customHeight="1">
      <c r="A488" s="14" t="s">
        <v>1288</v>
      </c>
      <c r="B488" s="60" t="s">
        <v>1287</v>
      </c>
      <c r="C488" s="16"/>
      <c r="D488" s="17">
        <v>3.4</v>
      </c>
      <c r="E488" s="18"/>
      <c r="F488" s="33">
        <v>2.3</v>
      </c>
      <c r="G488" s="33">
        <v>2.3</v>
      </c>
      <c r="H488" s="67">
        <f t="shared" si="21"/>
        <v>142.6</v>
      </c>
      <c r="I488" s="67">
        <f t="shared" si="22"/>
        <v>196.78799999999998</v>
      </c>
      <c r="J488" s="67">
        <f t="shared" si="23"/>
        <v>197</v>
      </c>
    </row>
    <row r="489" spans="1:10" ht="13.5" customHeight="1">
      <c r="A489" s="14" t="s">
        <v>1368</v>
      </c>
      <c r="B489" s="60" t="s">
        <v>700</v>
      </c>
      <c r="C489" s="16"/>
      <c r="D489" s="17">
        <v>3.4</v>
      </c>
      <c r="E489" s="18"/>
      <c r="F489" s="33">
        <v>2.8</v>
      </c>
      <c r="G489" s="33">
        <v>2.8</v>
      </c>
      <c r="H489" s="67">
        <f t="shared" si="21"/>
        <v>173.6</v>
      </c>
      <c r="I489" s="67">
        <f t="shared" si="22"/>
        <v>239.56799999999998</v>
      </c>
      <c r="J489" s="67">
        <f t="shared" si="23"/>
        <v>240</v>
      </c>
    </row>
    <row r="490" spans="1:10" ht="13.5" customHeight="1">
      <c r="A490" s="14" t="s">
        <v>1326</v>
      </c>
      <c r="B490" s="60" t="s">
        <v>1323</v>
      </c>
      <c r="C490" s="16"/>
      <c r="D490" s="17">
        <v>3.4</v>
      </c>
      <c r="E490" s="18"/>
      <c r="F490" s="33">
        <v>2.6</v>
      </c>
      <c r="G490" s="33">
        <v>2.6</v>
      </c>
      <c r="H490" s="67">
        <f t="shared" si="21"/>
        <v>161.20000000000002</v>
      </c>
      <c r="I490" s="67">
        <f t="shared" si="22"/>
        <v>222.45600000000002</v>
      </c>
      <c r="J490" s="67">
        <f t="shared" si="23"/>
        <v>223</v>
      </c>
    </row>
    <row r="491" spans="1:10" ht="13.5" customHeight="1">
      <c r="A491" s="14" t="s">
        <v>701</v>
      </c>
      <c r="B491" s="60" t="s">
        <v>702</v>
      </c>
      <c r="C491" s="16"/>
      <c r="D491" s="17">
        <v>3.2</v>
      </c>
      <c r="E491" s="18"/>
      <c r="F491" s="33">
        <v>2.8</v>
      </c>
      <c r="G491" s="33">
        <v>2.8</v>
      </c>
      <c r="H491" s="67">
        <f t="shared" si="21"/>
        <v>173.6</v>
      </c>
      <c r="I491" s="67">
        <f t="shared" si="22"/>
        <v>239.56799999999998</v>
      </c>
      <c r="J491" s="67">
        <f t="shared" si="23"/>
        <v>240</v>
      </c>
    </row>
    <row r="492" spans="1:10" ht="13.5" customHeight="1">
      <c r="A492" s="14" t="s">
        <v>703</v>
      </c>
      <c r="B492" s="60" t="s">
        <v>704</v>
      </c>
      <c r="C492" s="16"/>
      <c r="D492" s="17">
        <v>3.2</v>
      </c>
      <c r="E492" s="18"/>
      <c r="F492" s="33">
        <v>2.8</v>
      </c>
      <c r="G492" s="33">
        <v>2.8</v>
      </c>
      <c r="H492" s="67">
        <f t="shared" si="21"/>
        <v>173.6</v>
      </c>
      <c r="I492" s="67">
        <f t="shared" si="22"/>
        <v>239.56799999999998</v>
      </c>
      <c r="J492" s="67">
        <f t="shared" si="23"/>
        <v>240</v>
      </c>
    </row>
    <row r="493" spans="1:10" ht="13.5" customHeight="1">
      <c r="A493" s="14" t="s">
        <v>1237</v>
      </c>
      <c r="B493" s="60" t="s">
        <v>1236</v>
      </c>
      <c r="C493" s="16"/>
      <c r="D493" s="17"/>
      <c r="E493" s="18"/>
      <c r="F493" s="33">
        <v>2.3</v>
      </c>
      <c r="G493" s="33">
        <v>2.3</v>
      </c>
      <c r="H493" s="67">
        <f t="shared" si="21"/>
        <v>142.6</v>
      </c>
      <c r="I493" s="67">
        <f t="shared" si="22"/>
        <v>196.78799999999998</v>
      </c>
      <c r="J493" s="67">
        <f t="shared" si="23"/>
        <v>197</v>
      </c>
    </row>
    <row r="494" spans="1:10" ht="13.5" customHeight="1">
      <c r="A494" s="14" t="s">
        <v>1219</v>
      </c>
      <c r="B494" s="60" t="s">
        <v>1218</v>
      </c>
      <c r="C494" s="16"/>
      <c r="D494" s="17"/>
      <c r="E494" s="18"/>
      <c r="F494" s="33">
        <v>2.8</v>
      </c>
      <c r="G494" s="33">
        <v>2.8</v>
      </c>
      <c r="H494" s="67">
        <f t="shared" si="21"/>
        <v>173.6</v>
      </c>
      <c r="I494" s="67">
        <f t="shared" si="22"/>
        <v>239.56799999999998</v>
      </c>
      <c r="J494" s="67">
        <f t="shared" si="23"/>
        <v>240</v>
      </c>
    </row>
    <row r="495" spans="1:10" ht="13.5" customHeight="1" hidden="1">
      <c r="A495" s="14" t="s">
        <v>1221</v>
      </c>
      <c r="B495" s="60" t="s">
        <v>1220</v>
      </c>
      <c r="C495" s="16"/>
      <c r="D495" s="52"/>
      <c r="E495" s="53"/>
      <c r="F495" s="33"/>
      <c r="G495" s="33"/>
      <c r="H495" s="67">
        <f t="shared" si="21"/>
        <v>0</v>
      </c>
      <c r="I495" s="67">
        <f t="shared" si="22"/>
        <v>0</v>
      </c>
      <c r="J495" s="67">
        <f t="shared" si="23"/>
        <v>0</v>
      </c>
    </row>
    <row r="496" spans="1:10" ht="13.5" customHeight="1" hidden="1">
      <c r="A496" s="14" t="s">
        <v>1223</v>
      </c>
      <c r="B496" s="60" t="s">
        <v>1222</v>
      </c>
      <c r="C496" s="16"/>
      <c r="D496" s="52"/>
      <c r="E496" s="53"/>
      <c r="F496" s="33"/>
      <c r="G496" s="33"/>
      <c r="H496" s="67">
        <f t="shared" si="21"/>
        <v>0</v>
      </c>
      <c r="I496" s="67">
        <f t="shared" si="22"/>
        <v>0</v>
      </c>
      <c r="J496" s="67">
        <f t="shared" si="23"/>
        <v>0</v>
      </c>
    </row>
    <row r="497" spans="1:10" ht="13.5" customHeight="1" hidden="1">
      <c r="A497" s="14" t="s">
        <v>1225</v>
      </c>
      <c r="B497" s="60" t="s">
        <v>1224</v>
      </c>
      <c r="C497" s="16"/>
      <c r="D497" s="52"/>
      <c r="E497" s="53"/>
      <c r="F497" s="33"/>
      <c r="G497" s="33"/>
      <c r="H497" s="67">
        <f t="shared" si="21"/>
        <v>0</v>
      </c>
      <c r="I497" s="67">
        <f t="shared" si="22"/>
        <v>0</v>
      </c>
      <c r="J497" s="67">
        <f t="shared" si="23"/>
        <v>0</v>
      </c>
    </row>
    <row r="498" spans="1:10" ht="13.5" customHeight="1" hidden="1">
      <c r="A498" s="14" t="s">
        <v>1227</v>
      </c>
      <c r="B498" s="60" t="s">
        <v>1226</v>
      </c>
      <c r="C498" s="16"/>
      <c r="D498" s="52"/>
      <c r="E498" s="53"/>
      <c r="F498" s="33"/>
      <c r="G498" s="33"/>
      <c r="H498" s="67">
        <f t="shared" si="21"/>
        <v>0</v>
      </c>
      <c r="I498" s="67">
        <f t="shared" si="22"/>
        <v>0</v>
      </c>
      <c r="J498" s="67">
        <f t="shared" si="23"/>
        <v>0</v>
      </c>
    </row>
    <row r="499" spans="1:10" ht="13.5" customHeight="1" hidden="1">
      <c r="A499" s="14" t="s">
        <v>1217</v>
      </c>
      <c r="B499" s="60" t="s">
        <v>1216</v>
      </c>
      <c r="C499" s="16"/>
      <c r="D499" s="52"/>
      <c r="E499" s="53"/>
      <c r="F499" s="33"/>
      <c r="G499" s="33"/>
      <c r="H499" s="67">
        <f t="shared" si="21"/>
        <v>0</v>
      </c>
      <c r="I499" s="67">
        <f t="shared" si="22"/>
        <v>0</v>
      </c>
      <c r="J499" s="67">
        <f t="shared" si="23"/>
        <v>0</v>
      </c>
    </row>
    <row r="500" spans="1:10" ht="13.5" customHeight="1" hidden="1">
      <c r="A500" s="14" t="s">
        <v>1230</v>
      </c>
      <c r="B500" s="60" t="s">
        <v>1228</v>
      </c>
      <c r="C500" s="16"/>
      <c r="D500" s="52"/>
      <c r="E500" s="53"/>
      <c r="F500" s="33"/>
      <c r="G500" s="33"/>
      <c r="H500" s="67">
        <f t="shared" si="21"/>
        <v>0</v>
      </c>
      <c r="I500" s="67">
        <f t="shared" si="22"/>
        <v>0</v>
      </c>
      <c r="J500" s="67">
        <f t="shared" si="23"/>
        <v>0</v>
      </c>
    </row>
    <row r="501" spans="1:10" ht="13.5" customHeight="1">
      <c r="A501" s="14" t="s">
        <v>1223</v>
      </c>
      <c r="B501" s="60" t="s">
        <v>1222</v>
      </c>
      <c r="C501" s="16"/>
      <c r="D501" s="52"/>
      <c r="E501" s="53"/>
      <c r="F501" s="33">
        <v>2.5</v>
      </c>
      <c r="G501" s="33">
        <v>2.5</v>
      </c>
      <c r="H501" s="67">
        <f t="shared" si="21"/>
        <v>155</v>
      </c>
      <c r="I501" s="67">
        <f t="shared" si="22"/>
        <v>213.89999999999998</v>
      </c>
      <c r="J501" s="67">
        <f t="shared" si="23"/>
        <v>214</v>
      </c>
    </row>
    <row r="502" spans="1:10" ht="13.5" customHeight="1">
      <c r="A502" s="14" t="s">
        <v>1231</v>
      </c>
      <c r="B502" s="60" t="s">
        <v>1229</v>
      </c>
      <c r="C502" s="16"/>
      <c r="D502" s="17"/>
      <c r="E502" s="18"/>
      <c r="F502" s="33">
        <v>3.1</v>
      </c>
      <c r="G502" s="33">
        <v>3.1</v>
      </c>
      <c r="H502" s="67">
        <f t="shared" si="21"/>
        <v>192.20000000000002</v>
      </c>
      <c r="I502" s="67">
        <f t="shared" si="22"/>
        <v>265.236</v>
      </c>
      <c r="J502" s="67">
        <f t="shared" si="23"/>
        <v>266</v>
      </c>
    </row>
    <row r="503" spans="1:10" ht="13.5" customHeight="1">
      <c r="A503" s="14" t="s">
        <v>1233</v>
      </c>
      <c r="B503" s="60" t="s">
        <v>1232</v>
      </c>
      <c r="C503" s="16"/>
      <c r="D503" s="17"/>
      <c r="E503" s="18"/>
      <c r="F503" s="33">
        <v>3.1</v>
      </c>
      <c r="G503" s="33">
        <v>3.1</v>
      </c>
      <c r="H503" s="67">
        <f t="shared" si="21"/>
        <v>192.20000000000002</v>
      </c>
      <c r="I503" s="67">
        <f t="shared" si="22"/>
        <v>265.236</v>
      </c>
      <c r="J503" s="67">
        <f t="shared" si="23"/>
        <v>266</v>
      </c>
    </row>
    <row r="504" spans="1:10" ht="13.5" customHeight="1">
      <c r="A504" s="14" t="s">
        <v>1278</v>
      </c>
      <c r="B504" s="60" t="s">
        <v>1279</v>
      </c>
      <c r="C504" s="16"/>
      <c r="D504" s="17"/>
      <c r="E504" s="18"/>
      <c r="F504" s="33">
        <v>2.3</v>
      </c>
      <c r="G504" s="33">
        <v>2.3</v>
      </c>
      <c r="H504" s="67">
        <f t="shared" si="21"/>
        <v>142.6</v>
      </c>
      <c r="I504" s="67">
        <f t="shared" si="22"/>
        <v>196.78799999999998</v>
      </c>
      <c r="J504" s="67">
        <f t="shared" si="23"/>
        <v>197</v>
      </c>
    </row>
    <row r="505" spans="1:10" ht="13.5" customHeight="1">
      <c r="A505" s="14" t="s">
        <v>1280</v>
      </c>
      <c r="B505" s="60" t="s">
        <v>1281</v>
      </c>
      <c r="C505" s="16"/>
      <c r="D505" s="17"/>
      <c r="E505" s="18"/>
      <c r="F505" s="33">
        <v>2.3</v>
      </c>
      <c r="G505" s="33">
        <v>2.3</v>
      </c>
      <c r="H505" s="67">
        <f t="shared" si="21"/>
        <v>142.6</v>
      </c>
      <c r="I505" s="67">
        <f t="shared" si="22"/>
        <v>196.78799999999998</v>
      </c>
      <c r="J505" s="67">
        <f t="shared" si="23"/>
        <v>197</v>
      </c>
    </row>
    <row r="506" spans="1:10" ht="13.5" customHeight="1">
      <c r="A506" s="14" t="s">
        <v>1290</v>
      </c>
      <c r="B506" s="60" t="s">
        <v>1289</v>
      </c>
      <c r="C506" s="16"/>
      <c r="D506" s="17"/>
      <c r="E506" s="18"/>
      <c r="F506" s="33">
        <v>3.1</v>
      </c>
      <c r="G506" s="33">
        <v>3.1</v>
      </c>
      <c r="H506" s="67">
        <f t="shared" si="21"/>
        <v>192.20000000000002</v>
      </c>
      <c r="I506" s="67">
        <f t="shared" si="22"/>
        <v>265.236</v>
      </c>
      <c r="J506" s="67">
        <f t="shared" si="23"/>
        <v>266</v>
      </c>
    </row>
    <row r="507" spans="1:10" ht="13.5" customHeight="1">
      <c r="A507" s="14" t="s">
        <v>1282</v>
      </c>
      <c r="B507" s="60" t="s">
        <v>1283</v>
      </c>
      <c r="C507" s="16"/>
      <c r="D507" s="17"/>
      <c r="E507" s="18"/>
      <c r="F507" s="33">
        <v>2.3</v>
      </c>
      <c r="G507" s="33">
        <v>2.3</v>
      </c>
      <c r="H507" s="67">
        <f t="shared" si="21"/>
        <v>142.6</v>
      </c>
      <c r="I507" s="67">
        <f t="shared" si="22"/>
        <v>196.78799999999998</v>
      </c>
      <c r="J507" s="67">
        <f t="shared" si="23"/>
        <v>197</v>
      </c>
    </row>
    <row r="508" spans="1:10" ht="13.5" customHeight="1">
      <c r="A508" s="14" t="s">
        <v>1314</v>
      </c>
      <c r="B508" s="60" t="s">
        <v>1313</v>
      </c>
      <c r="C508" s="16"/>
      <c r="D508" s="17"/>
      <c r="E508" s="18"/>
      <c r="F508" s="33">
        <v>3.1</v>
      </c>
      <c r="G508" s="33">
        <v>3.1</v>
      </c>
      <c r="H508" s="67">
        <f t="shared" si="21"/>
        <v>192.20000000000002</v>
      </c>
      <c r="I508" s="67">
        <f t="shared" si="22"/>
        <v>265.236</v>
      </c>
      <c r="J508" s="67">
        <f t="shared" si="23"/>
        <v>266</v>
      </c>
    </row>
    <row r="509" spans="1:10" ht="13.5" customHeight="1">
      <c r="A509" s="14" t="s">
        <v>1291</v>
      </c>
      <c r="B509" s="60" t="s">
        <v>1292</v>
      </c>
      <c r="C509" s="16"/>
      <c r="D509" s="17"/>
      <c r="E509" s="18"/>
      <c r="F509" s="33">
        <v>3</v>
      </c>
      <c r="G509" s="33">
        <v>3</v>
      </c>
      <c r="H509" s="67">
        <f t="shared" si="21"/>
        <v>186</v>
      </c>
      <c r="I509" s="67">
        <f t="shared" si="22"/>
        <v>256.68</v>
      </c>
      <c r="J509" s="67">
        <f t="shared" si="23"/>
        <v>257</v>
      </c>
    </row>
    <row r="510" spans="1:10" ht="13.5" customHeight="1">
      <c r="A510" s="14" t="s">
        <v>1294</v>
      </c>
      <c r="B510" s="60" t="s">
        <v>1293</v>
      </c>
      <c r="C510" s="16"/>
      <c r="D510" s="17"/>
      <c r="E510" s="18"/>
      <c r="F510" s="33">
        <v>3.1</v>
      </c>
      <c r="G510" s="33">
        <v>3.1</v>
      </c>
      <c r="H510" s="67">
        <f t="shared" si="21"/>
        <v>192.20000000000002</v>
      </c>
      <c r="I510" s="67">
        <f t="shared" si="22"/>
        <v>265.236</v>
      </c>
      <c r="J510" s="67">
        <f t="shared" si="23"/>
        <v>266</v>
      </c>
    </row>
    <row r="511" spans="1:10" ht="13.5" customHeight="1">
      <c r="A511" s="14" t="s">
        <v>1318</v>
      </c>
      <c r="B511" s="60" t="s">
        <v>1317</v>
      </c>
      <c r="C511" s="16"/>
      <c r="D511" s="17"/>
      <c r="E511" s="18"/>
      <c r="F511" s="33">
        <v>2.3</v>
      </c>
      <c r="G511" s="33">
        <v>2.3</v>
      </c>
      <c r="H511" s="67">
        <f t="shared" si="21"/>
        <v>142.6</v>
      </c>
      <c r="I511" s="67">
        <f t="shared" si="22"/>
        <v>196.78799999999998</v>
      </c>
      <c r="J511" s="67">
        <f t="shared" si="23"/>
        <v>197</v>
      </c>
    </row>
    <row r="512" spans="1:10" ht="13.5" customHeight="1">
      <c r="A512" s="14" t="s">
        <v>1233</v>
      </c>
      <c r="B512" s="60" t="s">
        <v>1329</v>
      </c>
      <c r="C512" s="16"/>
      <c r="D512" s="17"/>
      <c r="E512" s="18"/>
      <c r="F512" s="33">
        <v>3.1</v>
      </c>
      <c r="G512" s="33">
        <v>3.1</v>
      </c>
      <c r="H512" s="67">
        <f t="shared" si="21"/>
        <v>192.20000000000002</v>
      </c>
      <c r="I512" s="67">
        <f t="shared" si="22"/>
        <v>265.236</v>
      </c>
      <c r="J512" s="67">
        <f t="shared" si="23"/>
        <v>266</v>
      </c>
    </row>
    <row r="513" spans="1:10" ht="13.5" customHeight="1">
      <c r="A513" s="14" t="s">
        <v>1341</v>
      </c>
      <c r="B513" s="60" t="s">
        <v>1330</v>
      </c>
      <c r="C513" s="16"/>
      <c r="D513" s="17"/>
      <c r="E513" s="18"/>
      <c r="F513" s="33">
        <v>2.5</v>
      </c>
      <c r="G513" s="33">
        <v>2.5</v>
      </c>
      <c r="H513" s="67">
        <f t="shared" si="21"/>
        <v>155</v>
      </c>
      <c r="I513" s="67">
        <f t="shared" si="22"/>
        <v>213.89999999999998</v>
      </c>
      <c r="J513" s="67">
        <f t="shared" si="23"/>
        <v>214</v>
      </c>
    </row>
    <row r="514" spans="1:10" ht="13.5" customHeight="1">
      <c r="A514" s="14" t="s">
        <v>1320</v>
      </c>
      <c r="B514" s="60" t="s">
        <v>1319</v>
      </c>
      <c r="C514" s="16"/>
      <c r="D514" s="17"/>
      <c r="E514" s="18"/>
      <c r="F514" s="33">
        <v>2.3</v>
      </c>
      <c r="G514" s="33">
        <v>2.3</v>
      </c>
      <c r="H514" s="67">
        <f t="shared" si="21"/>
        <v>142.6</v>
      </c>
      <c r="I514" s="67">
        <f t="shared" si="22"/>
        <v>196.78799999999998</v>
      </c>
      <c r="J514" s="67">
        <f t="shared" si="23"/>
        <v>197</v>
      </c>
    </row>
    <row r="515" spans="1:10" ht="13.5" customHeight="1">
      <c r="A515" s="14" t="s">
        <v>1342</v>
      </c>
      <c r="B515" s="60" t="s">
        <v>1331</v>
      </c>
      <c r="C515" s="16"/>
      <c r="D515" s="17"/>
      <c r="E515" s="18"/>
      <c r="F515" s="33">
        <v>3.1</v>
      </c>
      <c r="G515" s="33">
        <v>3.1</v>
      </c>
      <c r="H515" s="67">
        <f t="shared" si="21"/>
        <v>192.20000000000002</v>
      </c>
      <c r="I515" s="67">
        <f t="shared" si="22"/>
        <v>265.236</v>
      </c>
      <c r="J515" s="67">
        <f t="shared" si="23"/>
        <v>266</v>
      </c>
    </row>
    <row r="516" spans="1:10" ht="13.5" customHeight="1">
      <c r="A516" s="14" t="s">
        <v>1374</v>
      </c>
      <c r="B516" s="60" t="s">
        <v>1373</v>
      </c>
      <c r="C516" s="16"/>
      <c r="D516" s="17"/>
      <c r="E516" s="18"/>
      <c r="F516" s="33">
        <v>2.5</v>
      </c>
      <c r="G516" s="33">
        <v>2.5</v>
      </c>
      <c r="H516" s="67">
        <f t="shared" si="21"/>
        <v>155</v>
      </c>
      <c r="I516" s="67">
        <f t="shared" si="22"/>
        <v>213.89999999999998</v>
      </c>
      <c r="J516" s="67">
        <f t="shared" si="23"/>
        <v>214</v>
      </c>
    </row>
    <row r="517" spans="1:10" ht="13.5" customHeight="1">
      <c r="A517" s="14" t="s">
        <v>1343</v>
      </c>
      <c r="B517" s="60" t="s">
        <v>1332</v>
      </c>
      <c r="C517" s="16"/>
      <c r="D517" s="17"/>
      <c r="E517" s="18"/>
      <c r="F517" s="33">
        <v>2.8</v>
      </c>
      <c r="G517" s="33">
        <v>2.8</v>
      </c>
      <c r="H517" s="67">
        <f aca="true" t="shared" si="24" ref="H517:H580">G517*62</f>
        <v>173.6</v>
      </c>
      <c r="I517" s="67">
        <f aca="true" t="shared" si="25" ref="I517:I580">H517*1.38</f>
        <v>239.56799999999998</v>
      </c>
      <c r="J517" s="67">
        <f aca="true" t="shared" si="26" ref="J517:J580">_xlfn.CEILING.MATH(I517,1)</f>
        <v>240</v>
      </c>
    </row>
    <row r="518" spans="1:10" ht="13.5" customHeight="1">
      <c r="A518" s="14" t="s">
        <v>1344</v>
      </c>
      <c r="B518" s="60" t="s">
        <v>1333</v>
      </c>
      <c r="C518" s="16"/>
      <c r="D518" s="17"/>
      <c r="E518" s="18"/>
      <c r="F518" s="33">
        <v>3.1</v>
      </c>
      <c r="G518" s="33">
        <v>3.1</v>
      </c>
      <c r="H518" s="67">
        <f t="shared" si="24"/>
        <v>192.20000000000002</v>
      </c>
      <c r="I518" s="67">
        <f t="shared" si="25"/>
        <v>265.236</v>
      </c>
      <c r="J518" s="67">
        <f t="shared" si="26"/>
        <v>266</v>
      </c>
    </row>
    <row r="519" spans="1:10" ht="13.5" customHeight="1">
      <c r="A519" s="14" t="s">
        <v>1400</v>
      </c>
      <c r="B519" s="60" t="s">
        <v>1399</v>
      </c>
      <c r="C519" s="16"/>
      <c r="D519" s="17"/>
      <c r="E519" s="18"/>
      <c r="F519" s="33">
        <v>2.3</v>
      </c>
      <c r="G519" s="33">
        <v>2.3</v>
      </c>
      <c r="H519" s="67">
        <f t="shared" si="24"/>
        <v>142.6</v>
      </c>
      <c r="I519" s="67">
        <f t="shared" si="25"/>
        <v>196.78799999999998</v>
      </c>
      <c r="J519" s="67">
        <f t="shared" si="26"/>
        <v>197</v>
      </c>
    </row>
    <row r="520" spans="1:10" ht="13.5" customHeight="1">
      <c r="A520" s="14" t="s">
        <v>1345</v>
      </c>
      <c r="B520" s="60" t="s">
        <v>1335</v>
      </c>
      <c r="C520" s="16"/>
      <c r="D520" s="17"/>
      <c r="E520" s="18"/>
      <c r="F520" s="33">
        <v>2.7</v>
      </c>
      <c r="G520" s="33">
        <v>2.7</v>
      </c>
      <c r="H520" s="67">
        <f t="shared" si="24"/>
        <v>167.4</v>
      </c>
      <c r="I520" s="67">
        <f t="shared" si="25"/>
        <v>231.012</v>
      </c>
      <c r="J520" s="67">
        <f t="shared" si="26"/>
        <v>232</v>
      </c>
    </row>
    <row r="521" spans="1:10" ht="13.5" customHeight="1">
      <c r="A521" s="14" t="s">
        <v>1346</v>
      </c>
      <c r="B521" s="60" t="s">
        <v>1334</v>
      </c>
      <c r="C521" s="16"/>
      <c r="D521" s="17"/>
      <c r="E521" s="18"/>
      <c r="F521" s="33">
        <v>2.5</v>
      </c>
      <c r="G521" s="33">
        <v>2.5</v>
      </c>
      <c r="H521" s="67">
        <f t="shared" si="24"/>
        <v>155</v>
      </c>
      <c r="I521" s="67">
        <f t="shared" si="25"/>
        <v>213.89999999999998</v>
      </c>
      <c r="J521" s="67">
        <f t="shared" si="26"/>
        <v>214</v>
      </c>
    </row>
    <row r="522" spans="1:10" ht="13.5" customHeight="1">
      <c r="A522" s="14" t="s">
        <v>1347</v>
      </c>
      <c r="B522" s="60" t="s">
        <v>1336</v>
      </c>
      <c r="C522" s="16"/>
      <c r="D522" s="17"/>
      <c r="E522" s="18"/>
      <c r="F522" s="33">
        <v>3.1</v>
      </c>
      <c r="G522" s="33">
        <v>3.1</v>
      </c>
      <c r="H522" s="67">
        <f t="shared" si="24"/>
        <v>192.20000000000002</v>
      </c>
      <c r="I522" s="67">
        <f t="shared" si="25"/>
        <v>265.236</v>
      </c>
      <c r="J522" s="67">
        <f t="shared" si="26"/>
        <v>266</v>
      </c>
    </row>
    <row r="523" spans="1:10" ht="13.5" customHeight="1">
      <c r="A523" s="14" t="s">
        <v>1348</v>
      </c>
      <c r="B523" s="60" t="s">
        <v>1337</v>
      </c>
      <c r="C523" s="16"/>
      <c r="D523" s="17"/>
      <c r="E523" s="18"/>
      <c r="F523" s="33">
        <v>2.9</v>
      </c>
      <c r="G523" s="33">
        <v>2.9</v>
      </c>
      <c r="H523" s="67">
        <f t="shared" si="24"/>
        <v>179.79999999999998</v>
      </c>
      <c r="I523" s="67">
        <f t="shared" si="25"/>
        <v>248.12399999999997</v>
      </c>
      <c r="J523" s="67">
        <f t="shared" si="26"/>
        <v>249</v>
      </c>
    </row>
    <row r="524" spans="1:10" ht="13.5" customHeight="1">
      <c r="A524" s="14" t="s">
        <v>1346</v>
      </c>
      <c r="B524" s="60" t="s">
        <v>1338</v>
      </c>
      <c r="C524" s="16"/>
      <c r="D524" s="17"/>
      <c r="E524" s="18"/>
      <c r="F524" s="33">
        <v>2.5</v>
      </c>
      <c r="G524" s="33">
        <v>2.5</v>
      </c>
      <c r="H524" s="67">
        <f t="shared" si="24"/>
        <v>155</v>
      </c>
      <c r="I524" s="67">
        <f t="shared" si="25"/>
        <v>213.89999999999998</v>
      </c>
      <c r="J524" s="67">
        <f t="shared" si="26"/>
        <v>214</v>
      </c>
    </row>
    <row r="525" spans="1:10" ht="13.5" customHeight="1">
      <c r="A525" s="14" t="s">
        <v>1349</v>
      </c>
      <c r="B525" s="60" t="s">
        <v>1339</v>
      </c>
      <c r="C525" s="16"/>
      <c r="D525" s="17"/>
      <c r="E525" s="18"/>
      <c r="F525" s="33">
        <v>2.8</v>
      </c>
      <c r="G525" s="33">
        <v>2.8</v>
      </c>
      <c r="H525" s="67">
        <f t="shared" si="24"/>
        <v>173.6</v>
      </c>
      <c r="I525" s="67">
        <f t="shared" si="25"/>
        <v>239.56799999999998</v>
      </c>
      <c r="J525" s="67">
        <f t="shared" si="26"/>
        <v>240</v>
      </c>
    </row>
    <row r="526" spans="1:10" ht="13.5" customHeight="1">
      <c r="A526" s="14" t="s">
        <v>1350</v>
      </c>
      <c r="B526" s="60" t="s">
        <v>1340</v>
      </c>
      <c r="C526" s="16"/>
      <c r="D526" s="17"/>
      <c r="E526" s="18"/>
      <c r="F526" s="33">
        <v>2.8</v>
      </c>
      <c r="G526" s="33">
        <v>2.8</v>
      </c>
      <c r="H526" s="67">
        <f t="shared" si="24"/>
        <v>173.6</v>
      </c>
      <c r="I526" s="67">
        <f t="shared" si="25"/>
        <v>239.56799999999998</v>
      </c>
      <c r="J526" s="67">
        <f t="shared" si="26"/>
        <v>240</v>
      </c>
    </row>
    <row r="527" spans="1:10" ht="13.5" customHeight="1">
      <c r="A527" s="14" t="s">
        <v>1379</v>
      </c>
      <c r="B527" s="60" t="s">
        <v>1375</v>
      </c>
      <c r="C527" s="16"/>
      <c r="D527" s="17"/>
      <c r="E527" s="18"/>
      <c r="F527" s="33">
        <v>3.1</v>
      </c>
      <c r="G527" s="33">
        <v>3.1</v>
      </c>
      <c r="H527" s="67">
        <f t="shared" si="24"/>
        <v>192.20000000000002</v>
      </c>
      <c r="I527" s="67">
        <f t="shared" si="25"/>
        <v>265.236</v>
      </c>
      <c r="J527" s="67">
        <f t="shared" si="26"/>
        <v>266</v>
      </c>
    </row>
    <row r="528" spans="1:10" ht="13.5" customHeight="1">
      <c r="A528" s="14" t="s">
        <v>1380</v>
      </c>
      <c r="B528" s="60" t="s">
        <v>1376</v>
      </c>
      <c r="C528" s="16"/>
      <c r="D528" s="17"/>
      <c r="E528" s="18"/>
      <c r="F528" s="33">
        <v>2.5</v>
      </c>
      <c r="G528" s="33">
        <v>2.5</v>
      </c>
      <c r="H528" s="67">
        <f t="shared" si="24"/>
        <v>155</v>
      </c>
      <c r="I528" s="67">
        <f t="shared" si="25"/>
        <v>213.89999999999998</v>
      </c>
      <c r="J528" s="67">
        <f t="shared" si="26"/>
        <v>214</v>
      </c>
    </row>
    <row r="529" spans="1:10" ht="13.5" customHeight="1">
      <c r="A529" s="14" t="s">
        <v>1381</v>
      </c>
      <c r="B529" s="60" t="s">
        <v>1377</v>
      </c>
      <c r="C529" s="16"/>
      <c r="D529" s="17"/>
      <c r="E529" s="18"/>
      <c r="F529" s="33">
        <v>3.1</v>
      </c>
      <c r="G529" s="33">
        <v>3.1</v>
      </c>
      <c r="H529" s="67">
        <f t="shared" si="24"/>
        <v>192.20000000000002</v>
      </c>
      <c r="I529" s="67">
        <f t="shared" si="25"/>
        <v>265.236</v>
      </c>
      <c r="J529" s="67">
        <f t="shared" si="26"/>
        <v>266</v>
      </c>
    </row>
    <row r="530" spans="1:10" ht="13.5" customHeight="1">
      <c r="A530" s="14" t="s">
        <v>1382</v>
      </c>
      <c r="B530" s="60" t="s">
        <v>1378</v>
      </c>
      <c r="C530" s="16"/>
      <c r="D530" s="17"/>
      <c r="E530" s="18"/>
      <c r="F530" s="33">
        <v>2.3</v>
      </c>
      <c r="G530" s="33">
        <v>2.3</v>
      </c>
      <c r="H530" s="67">
        <f t="shared" si="24"/>
        <v>142.6</v>
      </c>
      <c r="I530" s="67">
        <f t="shared" si="25"/>
        <v>196.78799999999998</v>
      </c>
      <c r="J530" s="67">
        <f t="shared" si="26"/>
        <v>197</v>
      </c>
    </row>
    <row r="531" spans="1:10" ht="13.5" customHeight="1">
      <c r="A531" s="14" t="s">
        <v>1402</v>
      </c>
      <c r="B531" s="60" t="s">
        <v>1401</v>
      </c>
      <c r="C531" s="16"/>
      <c r="D531" s="17"/>
      <c r="E531" s="18"/>
      <c r="F531" s="33">
        <v>2.3</v>
      </c>
      <c r="G531" s="33">
        <v>2.3</v>
      </c>
      <c r="H531" s="67">
        <f t="shared" si="24"/>
        <v>142.6</v>
      </c>
      <c r="I531" s="67">
        <f t="shared" si="25"/>
        <v>196.78799999999998</v>
      </c>
      <c r="J531" s="67">
        <f t="shared" si="26"/>
        <v>197</v>
      </c>
    </row>
    <row r="532" spans="1:10" ht="13.5" customHeight="1">
      <c r="A532" s="14" t="s">
        <v>1422</v>
      </c>
      <c r="B532" s="60" t="s">
        <v>1414</v>
      </c>
      <c r="C532" s="16"/>
      <c r="D532" s="17"/>
      <c r="E532" s="18"/>
      <c r="F532" s="33">
        <v>2.3</v>
      </c>
      <c r="G532" s="33">
        <v>2.3</v>
      </c>
      <c r="H532" s="67">
        <f t="shared" si="24"/>
        <v>142.6</v>
      </c>
      <c r="I532" s="67">
        <f t="shared" si="25"/>
        <v>196.78799999999998</v>
      </c>
      <c r="J532" s="67">
        <f t="shared" si="26"/>
        <v>197</v>
      </c>
    </row>
    <row r="533" spans="1:10" ht="13.5" customHeight="1">
      <c r="A533" s="14" t="s">
        <v>1423</v>
      </c>
      <c r="B533" s="60" t="s">
        <v>1415</v>
      </c>
      <c r="C533" s="16"/>
      <c r="D533" s="17"/>
      <c r="E533" s="18"/>
      <c r="F533" s="33">
        <v>2.8</v>
      </c>
      <c r="G533" s="33">
        <v>2.8</v>
      </c>
      <c r="H533" s="67">
        <f t="shared" si="24"/>
        <v>173.6</v>
      </c>
      <c r="I533" s="67">
        <f t="shared" si="25"/>
        <v>239.56799999999998</v>
      </c>
      <c r="J533" s="67">
        <f t="shared" si="26"/>
        <v>240</v>
      </c>
    </row>
    <row r="534" spans="1:10" ht="13.5" customHeight="1">
      <c r="A534" s="14" t="s">
        <v>1424</v>
      </c>
      <c r="B534" s="60" t="s">
        <v>1416</v>
      </c>
      <c r="C534" s="16"/>
      <c r="D534" s="17"/>
      <c r="E534" s="18"/>
      <c r="F534" s="33">
        <v>3</v>
      </c>
      <c r="G534" s="33">
        <v>3</v>
      </c>
      <c r="H534" s="67">
        <f t="shared" si="24"/>
        <v>186</v>
      </c>
      <c r="I534" s="67">
        <f t="shared" si="25"/>
        <v>256.68</v>
      </c>
      <c r="J534" s="67">
        <f t="shared" si="26"/>
        <v>257</v>
      </c>
    </row>
    <row r="535" spans="1:10" ht="13.5" customHeight="1">
      <c r="A535" s="14" t="s">
        <v>1512</v>
      </c>
      <c r="B535" s="60" t="s">
        <v>1511</v>
      </c>
      <c r="C535" s="16"/>
      <c r="D535" s="17"/>
      <c r="E535" s="18"/>
      <c r="F535" s="33">
        <v>3</v>
      </c>
      <c r="G535" s="33">
        <v>3</v>
      </c>
      <c r="H535" s="67">
        <f t="shared" si="24"/>
        <v>186</v>
      </c>
      <c r="I535" s="67">
        <f t="shared" si="25"/>
        <v>256.68</v>
      </c>
      <c r="J535" s="67">
        <f t="shared" si="26"/>
        <v>257</v>
      </c>
    </row>
    <row r="536" spans="1:10" ht="13.5" customHeight="1">
      <c r="A536" s="14" t="s">
        <v>1425</v>
      </c>
      <c r="B536" s="60" t="s">
        <v>1417</v>
      </c>
      <c r="C536" s="16"/>
      <c r="D536" s="17"/>
      <c r="E536" s="18"/>
      <c r="F536" s="33">
        <v>3</v>
      </c>
      <c r="G536" s="33">
        <v>3</v>
      </c>
      <c r="H536" s="67">
        <f t="shared" si="24"/>
        <v>186</v>
      </c>
      <c r="I536" s="67">
        <f t="shared" si="25"/>
        <v>256.68</v>
      </c>
      <c r="J536" s="67">
        <f t="shared" si="26"/>
        <v>257</v>
      </c>
    </row>
    <row r="537" spans="1:10" ht="13.5" customHeight="1">
      <c r="A537" s="14" t="s">
        <v>1426</v>
      </c>
      <c r="B537" s="60" t="s">
        <v>1418</v>
      </c>
      <c r="C537" s="16"/>
      <c r="D537" s="17"/>
      <c r="E537" s="18"/>
      <c r="F537" s="33">
        <v>2.8</v>
      </c>
      <c r="G537" s="33">
        <v>2.8</v>
      </c>
      <c r="H537" s="67">
        <f t="shared" si="24"/>
        <v>173.6</v>
      </c>
      <c r="I537" s="67">
        <f t="shared" si="25"/>
        <v>239.56799999999998</v>
      </c>
      <c r="J537" s="67">
        <f t="shared" si="26"/>
        <v>240</v>
      </c>
    </row>
    <row r="538" spans="1:10" ht="13.5" customHeight="1">
      <c r="A538" s="14" t="s">
        <v>1427</v>
      </c>
      <c r="B538" s="60" t="s">
        <v>1419</v>
      </c>
      <c r="C538" s="16"/>
      <c r="D538" s="17"/>
      <c r="E538" s="18"/>
      <c r="F538" s="33">
        <v>2.8</v>
      </c>
      <c r="G538" s="33">
        <v>2.8</v>
      </c>
      <c r="H538" s="67">
        <f t="shared" si="24"/>
        <v>173.6</v>
      </c>
      <c r="I538" s="67">
        <f t="shared" si="25"/>
        <v>239.56799999999998</v>
      </c>
      <c r="J538" s="67">
        <f t="shared" si="26"/>
        <v>240</v>
      </c>
    </row>
    <row r="539" spans="1:10" ht="13.5" customHeight="1">
      <c r="A539" s="14" t="s">
        <v>1428</v>
      </c>
      <c r="B539" s="60" t="s">
        <v>1420</v>
      </c>
      <c r="C539" s="16"/>
      <c r="D539" s="17"/>
      <c r="E539" s="18"/>
      <c r="F539" s="33">
        <v>2.3</v>
      </c>
      <c r="G539" s="33">
        <v>2.3</v>
      </c>
      <c r="H539" s="67">
        <f t="shared" si="24"/>
        <v>142.6</v>
      </c>
      <c r="I539" s="67">
        <f t="shared" si="25"/>
        <v>196.78799999999998</v>
      </c>
      <c r="J539" s="67">
        <f t="shared" si="26"/>
        <v>197</v>
      </c>
    </row>
    <row r="540" spans="1:10" ht="13.5" customHeight="1">
      <c r="A540" s="14" t="s">
        <v>1445</v>
      </c>
      <c r="B540" s="60" t="s">
        <v>1444</v>
      </c>
      <c r="C540" s="16"/>
      <c r="D540" s="17"/>
      <c r="E540" s="18"/>
      <c r="F540" s="33">
        <v>2.8</v>
      </c>
      <c r="G540" s="33">
        <v>2.8</v>
      </c>
      <c r="H540" s="67">
        <f t="shared" si="24"/>
        <v>173.6</v>
      </c>
      <c r="I540" s="67">
        <f t="shared" si="25"/>
        <v>239.56799999999998</v>
      </c>
      <c r="J540" s="67">
        <f t="shared" si="26"/>
        <v>240</v>
      </c>
    </row>
    <row r="541" spans="1:10" ht="13.5" customHeight="1">
      <c r="A541" s="14" t="s">
        <v>1429</v>
      </c>
      <c r="B541" s="60" t="s">
        <v>1421</v>
      </c>
      <c r="C541" s="16"/>
      <c r="D541" s="17"/>
      <c r="E541" s="18"/>
      <c r="F541" s="33">
        <v>3</v>
      </c>
      <c r="G541" s="33">
        <v>3</v>
      </c>
      <c r="H541" s="67">
        <f t="shared" si="24"/>
        <v>186</v>
      </c>
      <c r="I541" s="67">
        <f t="shared" si="25"/>
        <v>256.68</v>
      </c>
      <c r="J541" s="67">
        <f t="shared" si="26"/>
        <v>257</v>
      </c>
    </row>
    <row r="542" spans="1:10" ht="13.5" customHeight="1">
      <c r="A542" s="14" t="s">
        <v>1499</v>
      </c>
      <c r="B542" s="60" t="s">
        <v>1498</v>
      </c>
      <c r="C542" s="16"/>
      <c r="D542" s="17"/>
      <c r="E542" s="18"/>
      <c r="F542" s="33">
        <v>2.5</v>
      </c>
      <c r="G542" s="33">
        <v>2.5</v>
      </c>
      <c r="H542" s="67">
        <f t="shared" si="24"/>
        <v>155</v>
      </c>
      <c r="I542" s="67">
        <f t="shared" si="25"/>
        <v>213.89999999999998</v>
      </c>
      <c r="J542" s="67">
        <f t="shared" si="26"/>
        <v>214</v>
      </c>
    </row>
    <row r="543" spans="1:10" ht="13.5" customHeight="1">
      <c r="A543" s="14" t="s">
        <v>1447</v>
      </c>
      <c r="B543" s="60" t="s">
        <v>1446</v>
      </c>
      <c r="C543" s="16"/>
      <c r="D543" s="17"/>
      <c r="E543" s="18"/>
      <c r="F543" s="33">
        <v>2.8</v>
      </c>
      <c r="G543" s="33">
        <v>2.8</v>
      </c>
      <c r="H543" s="67">
        <f t="shared" si="24"/>
        <v>173.6</v>
      </c>
      <c r="I543" s="67">
        <f t="shared" si="25"/>
        <v>239.56799999999998</v>
      </c>
      <c r="J543" s="67">
        <f t="shared" si="26"/>
        <v>240</v>
      </c>
    </row>
    <row r="544" spans="1:10" ht="13.5" customHeight="1">
      <c r="A544" s="14" t="s">
        <v>1449</v>
      </c>
      <c r="B544" s="60" t="s">
        <v>1448</v>
      </c>
      <c r="C544" s="16"/>
      <c r="D544" s="17"/>
      <c r="E544" s="18"/>
      <c r="F544" s="33">
        <v>2.8</v>
      </c>
      <c r="G544" s="33">
        <v>2.8</v>
      </c>
      <c r="H544" s="67">
        <f t="shared" si="24"/>
        <v>173.6</v>
      </c>
      <c r="I544" s="67">
        <f t="shared" si="25"/>
        <v>239.56799999999998</v>
      </c>
      <c r="J544" s="67">
        <f t="shared" si="26"/>
        <v>240</v>
      </c>
    </row>
    <row r="545" spans="1:10" ht="13.5" customHeight="1">
      <c r="A545" s="14" t="s">
        <v>1483</v>
      </c>
      <c r="B545" s="60" t="s">
        <v>1482</v>
      </c>
      <c r="C545" s="16"/>
      <c r="D545" s="17"/>
      <c r="E545" s="18"/>
      <c r="F545" s="33">
        <v>3</v>
      </c>
      <c r="G545" s="33">
        <v>3</v>
      </c>
      <c r="H545" s="67">
        <f t="shared" si="24"/>
        <v>186</v>
      </c>
      <c r="I545" s="67">
        <f t="shared" si="25"/>
        <v>256.68</v>
      </c>
      <c r="J545" s="67">
        <f t="shared" si="26"/>
        <v>257</v>
      </c>
    </row>
    <row r="546" spans="1:10" ht="13.5" customHeight="1">
      <c r="A546" s="14" t="s">
        <v>1485</v>
      </c>
      <c r="B546" s="60" t="s">
        <v>1484</v>
      </c>
      <c r="C546" s="16"/>
      <c r="D546" s="17"/>
      <c r="E546" s="18"/>
      <c r="F546" s="33">
        <v>3</v>
      </c>
      <c r="G546" s="33">
        <v>3</v>
      </c>
      <c r="H546" s="67">
        <f t="shared" si="24"/>
        <v>186</v>
      </c>
      <c r="I546" s="67">
        <f t="shared" si="25"/>
        <v>256.68</v>
      </c>
      <c r="J546" s="67">
        <f t="shared" si="26"/>
        <v>257</v>
      </c>
    </row>
    <row r="547" spans="1:10" ht="13.5" customHeight="1">
      <c r="A547" s="14" t="s">
        <v>1488</v>
      </c>
      <c r="B547" s="60" t="s">
        <v>1486</v>
      </c>
      <c r="C547" s="16"/>
      <c r="D547" s="17"/>
      <c r="E547" s="18"/>
      <c r="F547" s="33">
        <v>5</v>
      </c>
      <c r="G547" s="33">
        <v>5</v>
      </c>
      <c r="H547" s="67">
        <f t="shared" si="24"/>
        <v>310</v>
      </c>
      <c r="I547" s="67">
        <f t="shared" si="25"/>
        <v>427.79999999999995</v>
      </c>
      <c r="J547" s="67">
        <f t="shared" si="26"/>
        <v>428</v>
      </c>
    </row>
    <row r="548" spans="1:10" ht="13.5" customHeight="1">
      <c r="A548" s="14" t="s">
        <v>1489</v>
      </c>
      <c r="B548" s="60" t="s">
        <v>1487</v>
      </c>
      <c r="C548" s="16"/>
      <c r="D548" s="17"/>
      <c r="E548" s="18"/>
      <c r="F548" s="33">
        <v>3.1</v>
      </c>
      <c r="G548" s="33">
        <v>3.1</v>
      </c>
      <c r="H548" s="67">
        <f t="shared" si="24"/>
        <v>192.20000000000002</v>
      </c>
      <c r="I548" s="67">
        <f t="shared" si="25"/>
        <v>265.236</v>
      </c>
      <c r="J548" s="67">
        <f t="shared" si="26"/>
        <v>266</v>
      </c>
    </row>
    <row r="549" spans="1:10" ht="13.5" customHeight="1">
      <c r="A549" s="14" t="s">
        <v>1516</v>
      </c>
      <c r="B549" s="60" t="s">
        <v>1513</v>
      </c>
      <c r="C549" s="16"/>
      <c r="D549" s="17"/>
      <c r="E549" s="18"/>
      <c r="F549" s="33">
        <v>2.5</v>
      </c>
      <c r="G549" s="33">
        <v>2.5</v>
      </c>
      <c r="H549" s="67">
        <f t="shared" si="24"/>
        <v>155</v>
      </c>
      <c r="I549" s="67">
        <f t="shared" si="25"/>
        <v>213.89999999999998</v>
      </c>
      <c r="J549" s="67">
        <f t="shared" si="26"/>
        <v>214</v>
      </c>
    </row>
    <row r="550" spans="1:10" ht="13.5" customHeight="1">
      <c r="A550" s="14" t="s">
        <v>1517</v>
      </c>
      <c r="B550" s="60" t="s">
        <v>1514</v>
      </c>
      <c r="C550" s="16"/>
      <c r="D550" s="17"/>
      <c r="E550" s="18"/>
      <c r="F550" s="33">
        <v>2.7</v>
      </c>
      <c r="G550" s="33">
        <v>2.7</v>
      </c>
      <c r="H550" s="67">
        <f t="shared" si="24"/>
        <v>167.4</v>
      </c>
      <c r="I550" s="67">
        <f t="shared" si="25"/>
        <v>231.012</v>
      </c>
      <c r="J550" s="67">
        <f t="shared" si="26"/>
        <v>232</v>
      </c>
    </row>
    <row r="551" spans="1:10" ht="13.5" customHeight="1">
      <c r="A551" s="14" t="s">
        <v>1518</v>
      </c>
      <c r="B551" s="60" t="s">
        <v>1515</v>
      </c>
      <c r="C551" s="16"/>
      <c r="D551" s="17"/>
      <c r="E551" s="18"/>
      <c r="F551" s="33">
        <v>3</v>
      </c>
      <c r="G551" s="33">
        <v>3</v>
      </c>
      <c r="H551" s="67">
        <f t="shared" si="24"/>
        <v>186</v>
      </c>
      <c r="I551" s="67">
        <f t="shared" si="25"/>
        <v>256.68</v>
      </c>
      <c r="J551" s="67">
        <f t="shared" si="26"/>
        <v>257</v>
      </c>
    </row>
    <row r="552" spans="1:10" ht="13.5" customHeight="1">
      <c r="A552" s="14" t="s">
        <v>1529</v>
      </c>
      <c r="B552" s="60" t="s">
        <v>1527</v>
      </c>
      <c r="C552" s="16"/>
      <c r="D552" s="17"/>
      <c r="E552" s="18"/>
      <c r="F552" s="33">
        <v>3</v>
      </c>
      <c r="G552" s="33">
        <v>3</v>
      </c>
      <c r="H552" s="67">
        <f t="shared" si="24"/>
        <v>186</v>
      </c>
      <c r="I552" s="67">
        <f t="shared" si="25"/>
        <v>256.68</v>
      </c>
      <c r="J552" s="67">
        <f t="shared" si="26"/>
        <v>257</v>
      </c>
    </row>
    <row r="553" spans="1:10" ht="13.5" customHeight="1">
      <c r="A553" s="14" t="s">
        <v>1548</v>
      </c>
      <c r="B553" s="60" t="s">
        <v>1547</v>
      </c>
      <c r="C553" s="16"/>
      <c r="D553" s="17"/>
      <c r="E553" s="18"/>
      <c r="F553" s="33"/>
      <c r="G553" s="52">
        <v>3.15</v>
      </c>
      <c r="H553" s="67">
        <f t="shared" si="24"/>
        <v>195.29999999999998</v>
      </c>
      <c r="I553" s="67">
        <f t="shared" si="25"/>
        <v>269.51399999999995</v>
      </c>
      <c r="J553" s="67">
        <f t="shared" si="26"/>
        <v>270</v>
      </c>
    </row>
    <row r="554" spans="1:10" ht="13.5" customHeight="1">
      <c r="A554" s="14" t="s">
        <v>1530</v>
      </c>
      <c r="B554" s="60" t="s">
        <v>1528</v>
      </c>
      <c r="C554" s="16"/>
      <c r="D554" s="17"/>
      <c r="E554" s="18"/>
      <c r="F554" s="33">
        <v>3.15</v>
      </c>
      <c r="G554" s="33">
        <v>3.15</v>
      </c>
      <c r="H554" s="67">
        <f t="shared" si="24"/>
        <v>195.29999999999998</v>
      </c>
      <c r="I554" s="67">
        <f t="shared" si="25"/>
        <v>269.51399999999995</v>
      </c>
      <c r="J554" s="67">
        <f t="shared" si="26"/>
        <v>270</v>
      </c>
    </row>
    <row r="555" spans="1:10" ht="13.5" customHeight="1">
      <c r="A555" s="14" t="s">
        <v>659</v>
      </c>
      <c r="B555" s="60" t="s">
        <v>1549</v>
      </c>
      <c r="C555" s="16"/>
      <c r="D555" s="17"/>
      <c r="E555" s="18"/>
      <c r="F555" s="33"/>
      <c r="G555" s="52">
        <v>3</v>
      </c>
      <c r="H555" s="67">
        <f t="shared" si="24"/>
        <v>186</v>
      </c>
      <c r="I555" s="67">
        <f t="shared" si="25"/>
        <v>256.68</v>
      </c>
      <c r="J555" s="67">
        <f t="shared" si="26"/>
        <v>257</v>
      </c>
    </row>
    <row r="556" spans="1:10" ht="13.5" customHeight="1">
      <c r="A556" s="14" t="s">
        <v>1551</v>
      </c>
      <c r="B556" s="60" t="s">
        <v>1550</v>
      </c>
      <c r="C556" s="16"/>
      <c r="D556" s="17"/>
      <c r="E556" s="18"/>
      <c r="F556" s="33"/>
      <c r="G556" s="52">
        <v>3</v>
      </c>
      <c r="H556" s="67">
        <f t="shared" si="24"/>
        <v>186</v>
      </c>
      <c r="I556" s="67">
        <f t="shared" si="25"/>
        <v>256.68</v>
      </c>
      <c r="J556" s="67">
        <f t="shared" si="26"/>
        <v>257</v>
      </c>
    </row>
    <row r="557" spans="1:10" ht="12.75" customHeight="1">
      <c r="A557" s="14" t="s">
        <v>1553</v>
      </c>
      <c r="B557" s="60" t="s">
        <v>1552</v>
      </c>
      <c r="C557" s="16"/>
      <c r="D557" s="17"/>
      <c r="E557" s="18"/>
      <c r="F557" s="33"/>
      <c r="G557" s="52">
        <v>2.3</v>
      </c>
      <c r="H557" s="67">
        <f t="shared" si="24"/>
        <v>142.6</v>
      </c>
      <c r="I557" s="67">
        <f t="shared" si="25"/>
        <v>196.78799999999998</v>
      </c>
      <c r="J557" s="67">
        <f t="shared" si="26"/>
        <v>197</v>
      </c>
    </row>
    <row r="558" spans="1:10" s="25" customFormat="1" ht="13.5" customHeight="1">
      <c r="A558" s="26"/>
      <c r="B558" s="59"/>
      <c r="C558" s="22"/>
      <c r="D558" s="23"/>
      <c r="E558" s="24"/>
      <c r="F558" s="23"/>
      <c r="G558" s="23"/>
      <c r="H558" s="67">
        <f t="shared" si="24"/>
        <v>0</v>
      </c>
      <c r="I558" s="67">
        <f t="shared" si="25"/>
        <v>0</v>
      </c>
      <c r="J558" s="67">
        <f t="shared" si="26"/>
        <v>0</v>
      </c>
    </row>
    <row r="559" spans="1:10" ht="13.5" customHeight="1">
      <c r="A559" s="31" t="s">
        <v>705</v>
      </c>
      <c r="B559" s="60" t="s">
        <v>706</v>
      </c>
      <c r="C559" s="16">
        <v>4</v>
      </c>
      <c r="D559" s="17">
        <v>4.4</v>
      </c>
      <c r="E559" s="18"/>
      <c r="F559" s="17">
        <v>4.4</v>
      </c>
      <c r="G559" s="33">
        <v>4.6000000000000005</v>
      </c>
      <c r="H559" s="67">
        <f t="shared" si="24"/>
        <v>285.20000000000005</v>
      </c>
      <c r="I559" s="67">
        <f t="shared" si="25"/>
        <v>393.576</v>
      </c>
      <c r="J559" s="67">
        <f t="shared" si="26"/>
        <v>394</v>
      </c>
    </row>
    <row r="560" spans="1:10" ht="13.5" customHeight="1">
      <c r="A560" s="31" t="s">
        <v>707</v>
      </c>
      <c r="B560" s="60" t="s">
        <v>708</v>
      </c>
      <c r="C560" s="16">
        <v>4.5</v>
      </c>
      <c r="D560" s="17">
        <v>4.95</v>
      </c>
      <c r="E560" s="18"/>
      <c r="F560" s="17">
        <v>4.95</v>
      </c>
      <c r="G560" s="33">
        <v>5.15</v>
      </c>
      <c r="H560" s="67">
        <f t="shared" si="24"/>
        <v>319.3</v>
      </c>
      <c r="I560" s="67">
        <f t="shared" si="25"/>
        <v>440.63399999999996</v>
      </c>
      <c r="J560" s="67">
        <f t="shared" si="26"/>
        <v>441</v>
      </c>
    </row>
    <row r="561" spans="1:10" ht="13.5" customHeight="1">
      <c r="A561" s="31" t="s">
        <v>709</v>
      </c>
      <c r="B561" s="60" t="s">
        <v>710</v>
      </c>
      <c r="C561" s="16">
        <v>3.35</v>
      </c>
      <c r="D561" s="17">
        <v>3.65</v>
      </c>
      <c r="E561" s="18"/>
      <c r="F561" s="17">
        <v>3.65</v>
      </c>
      <c r="G561" s="33">
        <v>3.85</v>
      </c>
      <c r="H561" s="67">
        <f t="shared" si="24"/>
        <v>238.70000000000002</v>
      </c>
      <c r="I561" s="67">
        <f t="shared" si="25"/>
        <v>329.406</v>
      </c>
      <c r="J561" s="67">
        <f t="shared" si="26"/>
        <v>330</v>
      </c>
    </row>
    <row r="562" spans="1:10" ht="13.5" customHeight="1">
      <c r="A562" s="31" t="s">
        <v>711</v>
      </c>
      <c r="B562" s="60" t="s">
        <v>712</v>
      </c>
      <c r="C562" s="16"/>
      <c r="D562" s="17">
        <v>3.2</v>
      </c>
      <c r="E562" s="30"/>
      <c r="F562" s="17">
        <v>3.2</v>
      </c>
      <c r="G562" s="33">
        <v>3.4000000000000004</v>
      </c>
      <c r="H562" s="67">
        <f t="shared" si="24"/>
        <v>210.8</v>
      </c>
      <c r="I562" s="67">
        <f t="shared" si="25"/>
        <v>290.904</v>
      </c>
      <c r="J562" s="67">
        <f t="shared" si="26"/>
        <v>291</v>
      </c>
    </row>
    <row r="563" spans="1:10" ht="13.5" customHeight="1">
      <c r="A563" s="31" t="s">
        <v>713</v>
      </c>
      <c r="B563" s="60" t="s">
        <v>714</v>
      </c>
      <c r="C563" s="16">
        <v>3.5</v>
      </c>
      <c r="D563" s="17">
        <v>4</v>
      </c>
      <c r="E563" s="18"/>
      <c r="F563" s="17">
        <v>4</v>
      </c>
      <c r="G563" s="33">
        <v>4.2</v>
      </c>
      <c r="H563" s="67">
        <f t="shared" si="24"/>
        <v>260.40000000000003</v>
      </c>
      <c r="I563" s="67">
        <f t="shared" si="25"/>
        <v>359.35200000000003</v>
      </c>
      <c r="J563" s="67">
        <f t="shared" si="26"/>
        <v>360</v>
      </c>
    </row>
    <row r="564" spans="1:10" ht="13.5" customHeight="1">
      <c r="A564" s="31" t="s">
        <v>709</v>
      </c>
      <c r="B564" s="60" t="s">
        <v>715</v>
      </c>
      <c r="C564" s="16">
        <v>3.35</v>
      </c>
      <c r="D564" s="17">
        <v>3.65</v>
      </c>
      <c r="E564" s="18"/>
      <c r="F564" s="17">
        <v>3.65</v>
      </c>
      <c r="G564" s="33">
        <v>3.85</v>
      </c>
      <c r="H564" s="67">
        <f t="shared" si="24"/>
        <v>238.70000000000002</v>
      </c>
      <c r="I564" s="67">
        <f t="shared" si="25"/>
        <v>329.406</v>
      </c>
      <c r="J564" s="67">
        <f t="shared" si="26"/>
        <v>330</v>
      </c>
    </row>
    <row r="565" spans="1:10" ht="13.5" customHeight="1">
      <c r="A565" s="31" t="s">
        <v>713</v>
      </c>
      <c r="B565" s="60" t="s">
        <v>716</v>
      </c>
      <c r="C565" s="16">
        <v>3.5</v>
      </c>
      <c r="D565" s="17">
        <v>4</v>
      </c>
      <c r="E565" s="18"/>
      <c r="F565" s="17">
        <v>4</v>
      </c>
      <c r="G565" s="33">
        <v>4.2</v>
      </c>
      <c r="H565" s="67">
        <f t="shared" si="24"/>
        <v>260.40000000000003</v>
      </c>
      <c r="I565" s="67">
        <f t="shared" si="25"/>
        <v>359.35200000000003</v>
      </c>
      <c r="J565" s="67">
        <f t="shared" si="26"/>
        <v>360</v>
      </c>
    </row>
    <row r="566" spans="1:10" ht="13.5" customHeight="1">
      <c r="A566" s="31" t="s">
        <v>717</v>
      </c>
      <c r="B566" s="60" t="s">
        <v>718</v>
      </c>
      <c r="C566" s="16"/>
      <c r="D566" s="17">
        <v>4</v>
      </c>
      <c r="E566" s="18"/>
      <c r="F566" s="17">
        <v>4</v>
      </c>
      <c r="G566" s="33">
        <v>4.2</v>
      </c>
      <c r="H566" s="67">
        <f t="shared" si="24"/>
        <v>260.40000000000003</v>
      </c>
      <c r="I566" s="67">
        <f t="shared" si="25"/>
        <v>359.35200000000003</v>
      </c>
      <c r="J566" s="67">
        <f t="shared" si="26"/>
        <v>360</v>
      </c>
    </row>
    <row r="567" spans="1:10" ht="13.5" customHeight="1">
      <c r="A567" s="31" t="s">
        <v>719</v>
      </c>
      <c r="B567" s="60" t="s">
        <v>720</v>
      </c>
      <c r="C567" s="16">
        <v>3.5</v>
      </c>
      <c r="D567" s="17">
        <v>4</v>
      </c>
      <c r="E567" s="18"/>
      <c r="F567" s="17">
        <v>4</v>
      </c>
      <c r="G567" s="33">
        <v>4.2</v>
      </c>
      <c r="H567" s="67">
        <f t="shared" si="24"/>
        <v>260.40000000000003</v>
      </c>
      <c r="I567" s="67">
        <f t="shared" si="25"/>
        <v>359.35200000000003</v>
      </c>
      <c r="J567" s="67">
        <f t="shared" si="26"/>
        <v>360</v>
      </c>
    </row>
    <row r="568" spans="1:10" ht="13.5" customHeight="1">
      <c r="A568" s="31" t="s">
        <v>721</v>
      </c>
      <c r="B568" s="60" t="s">
        <v>722</v>
      </c>
      <c r="C568" s="16">
        <v>3.5</v>
      </c>
      <c r="D568" s="17">
        <v>4</v>
      </c>
      <c r="E568" s="18"/>
      <c r="F568" s="17">
        <v>4</v>
      </c>
      <c r="G568" s="33">
        <v>4.2</v>
      </c>
      <c r="H568" s="67">
        <f t="shared" si="24"/>
        <v>260.40000000000003</v>
      </c>
      <c r="I568" s="67">
        <f t="shared" si="25"/>
        <v>359.35200000000003</v>
      </c>
      <c r="J568" s="67">
        <f t="shared" si="26"/>
        <v>360</v>
      </c>
    </row>
    <row r="569" spans="1:10" ht="13.5" customHeight="1">
      <c r="A569" s="31" t="s">
        <v>723</v>
      </c>
      <c r="B569" s="60" t="s">
        <v>724</v>
      </c>
      <c r="C569" s="16">
        <v>3.5</v>
      </c>
      <c r="D569" s="17">
        <v>4</v>
      </c>
      <c r="E569" s="18"/>
      <c r="F569" s="17">
        <v>4</v>
      </c>
      <c r="G569" s="33">
        <v>4.2</v>
      </c>
      <c r="H569" s="67">
        <f t="shared" si="24"/>
        <v>260.40000000000003</v>
      </c>
      <c r="I569" s="67">
        <f t="shared" si="25"/>
        <v>359.35200000000003</v>
      </c>
      <c r="J569" s="67">
        <f t="shared" si="26"/>
        <v>360</v>
      </c>
    </row>
    <row r="570" spans="1:10" ht="13.5" customHeight="1">
      <c r="A570" s="31" t="s">
        <v>725</v>
      </c>
      <c r="B570" s="60" t="s">
        <v>726</v>
      </c>
      <c r="C570" s="16">
        <v>3.5</v>
      </c>
      <c r="D570" s="17">
        <v>4</v>
      </c>
      <c r="E570" s="18"/>
      <c r="F570" s="17">
        <v>4</v>
      </c>
      <c r="G570" s="33">
        <v>4.2</v>
      </c>
      <c r="H570" s="67">
        <f t="shared" si="24"/>
        <v>260.40000000000003</v>
      </c>
      <c r="I570" s="67">
        <f t="shared" si="25"/>
        <v>359.35200000000003</v>
      </c>
      <c r="J570" s="67">
        <f t="shared" si="26"/>
        <v>360</v>
      </c>
    </row>
    <row r="571" spans="1:10" ht="13.5" customHeight="1">
      <c r="A571" s="31" t="s">
        <v>727</v>
      </c>
      <c r="B571" s="60" t="s">
        <v>728</v>
      </c>
      <c r="C571" s="16"/>
      <c r="D571" s="17">
        <v>3.6</v>
      </c>
      <c r="E571" s="18"/>
      <c r="F571" s="17">
        <v>3.6</v>
      </c>
      <c r="G571" s="33">
        <v>3.8000000000000003</v>
      </c>
      <c r="H571" s="67">
        <f t="shared" si="24"/>
        <v>235.60000000000002</v>
      </c>
      <c r="I571" s="67">
        <f t="shared" si="25"/>
        <v>325.128</v>
      </c>
      <c r="J571" s="67">
        <f t="shared" si="26"/>
        <v>326</v>
      </c>
    </row>
    <row r="572" spans="1:10" ht="13.5" customHeight="1">
      <c r="A572" s="31" t="s">
        <v>729</v>
      </c>
      <c r="B572" s="60" t="s">
        <v>730</v>
      </c>
      <c r="C572" s="16">
        <v>3.5</v>
      </c>
      <c r="D572" s="17">
        <v>4</v>
      </c>
      <c r="E572" s="18"/>
      <c r="F572" s="17">
        <v>4</v>
      </c>
      <c r="G572" s="33">
        <v>4.2</v>
      </c>
      <c r="H572" s="67">
        <f t="shared" si="24"/>
        <v>260.40000000000003</v>
      </c>
      <c r="I572" s="67">
        <f t="shared" si="25"/>
        <v>359.35200000000003</v>
      </c>
      <c r="J572" s="67">
        <f t="shared" si="26"/>
        <v>360</v>
      </c>
    </row>
    <row r="573" spans="1:10" ht="13.5" customHeight="1">
      <c r="A573" s="31" t="s">
        <v>731</v>
      </c>
      <c r="B573" s="60" t="s">
        <v>732</v>
      </c>
      <c r="C573" s="16">
        <v>3.5</v>
      </c>
      <c r="D573" s="17">
        <v>4</v>
      </c>
      <c r="E573" s="18"/>
      <c r="F573" s="17">
        <v>4</v>
      </c>
      <c r="G573" s="33">
        <v>4.2</v>
      </c>
      <c r="H573" s="67">
        <f t="shared" si="24"/>
        <v>260.40000000000003</v>
      </c>
      <c r="I573" s="67">
        <f t="shared" si="25"/>
        <v>359.35200000000003</v>
      </c>
      <c r="J573" s="67">
        <f t="shared" si="26"/>
        <v>360</v>
      </c>
    </row>
    <row r="574" spans="1:10" ht="13.5" customHeight="1">
      <c r="A574" s="31" t="s">
        <v>733</v>
      </c>
      <c r="B574" s="60" t="s">
        <v>734</v>
      </c>
      <c r="C574" s="16">
        <v>3.3</v>
      </c>
      <c r="D574" s="17">
        <v>3.6</v>
      </c>
      <c r="E574" s="18"/>
      <c r="F574" s="17">
        <v>3.6</v>
      </c>
      <c r="G574" s="33">
        <v>3.8000000000000003</v>
      </c>
      <c r="H574" s="67">
        <f t="shared" si="24"/>
        <v>235.60000000000002</v>
      </c>
      <c r="I574" s="67">
        <f t="shared" si="25"/>
        <v>325.128</v>
      </c>
      <c r="J574" s="67">
        <f t="shared" si="26"/>
        <v>326</v>
      </c>
    </row>
    <row r="575" spans="1:10" ht="13.5" customHeight="1">
      <c r="A575" s="31" t="s">
        <v>735</v>
      </c>
      <c r="B575" s="60" t="s">
        <v>736</v>
      </c>
      <c r="C575" s="16">
        <v>3.3</v>
      </c>
      <c r="D575" s="17">
        <v>3.6</v>
      </c>
      <c r="E575" s="18"/>
      <c r="F575" s="17">
        <v>3.6</v>
      </c>
      <c r="G575" s="33">
        <v>3.8000000000000003</v>
      </c>
      <c r="H575" s="67">
        <f t="shared" si="24"/>
        <v>235.60000000000002</v>
      </c>
      <c r="I575" s="67">
        <f t="shared" si="25"/>
        <v>325.128</v>
      </c>
      <c r="J575" s="67">
        <f t="shared" si="26"/>
        <v>326</v>
      </c>
    </row>
    <row r="576" spans="1:10" ht="13.5" customHeight="1">
      <c r="A576" s="31" t="s">
        <v>737</v>
      </c>
      <c r="B576" s="60" t="s">
        <v>738</v>
      </c>
      <c r="C576" s="16"/>
      <c r="D576" s="17">
        <v>3.6</v>
      </c>
      <c r="E576" s="18"/>
      <c r="F576" s="17">
        <v>3.6</v>
      </c>
      <c r="G576" s="33">
        <v>3.8000000000000003</v>
      </c>
      <c r="H576" s="67">
        <f t="shared" si="24"/>
        <v>235.60000000000002</v>
      </c>
      <c r="I576" s="67">
        <f t="shared" si="25"/>
        <v>325.128</v>
      </c>
      <c r="J576" s="67">
        <f t="shared" si="26"/>
        <v>326</v>
      </c>
    </row>
    <row r="577" spans="1:10" ht="13.5" customHeight="1">
      <c r="A577" s="31" t="s">
        <v>737</v>
      </c>
      <c r="B577" s="60" t="s">
        <v>739</v>
      </c>
      <c r="C577" s="16">
        <v>3.3</v>
      </c>
      <c r="D577" s="17">
        <v>3.6</v>
      </c>
      <c r="E577" s="18"/>
      <c r="F577" s="17">
        <v>3.6</v>
      </c>
      <c r="G577" s="33">
        <v>3.8000000000000003</v>
      </c>
      <c r="H577" s="67">
        <f t="shared" si="24"/>
        <v>235.60000000000002</v>
      </c>
      <c r="I577" s="67">
        <f t="shared" si="25"/>
        <v>325.128</v>
      </c>
      <c r="J577" s="67">
        <f t="shared" si="26"/>
        <v>326</v>
      </c>
    </row>
    <row r="578" spans="1:10" ht="13.5" customHeight="1">
      <c r="A578" s="31" t="s">
        <v>740</v>
      </c>
      <c r="B578" s="60" t="s">
        <v>741</v>
      </c>
      <c r="C578" s="16">
        <v>4</v>
      </c>
      <c r="D578" s="17">
        <v>4.4</v>
      </c>
      <c r="E578" s="18"/>
      <c r="F578" s="17">
        <v>4.4</v>
      </c>
      <c r="G578" s="33">
        <v>4.6000000000000005</v>
      </c>
      <c r="H578" s="67">
        <f t="shared" si="24"/>
        <v>285.20000000000005</v>
      </c>
      <c r="I578" s="67">
        <f t="shared" si="25"/>
        <v>393.576</v>
      </c>
      <c r="J578" s="67">
        <f t="shared" si="26"/>
        <v>394</v>
      </c>
    </row>
    <row r="579" spans="1:10" ht="13.5" customHeight="1">
      <c r="A579" s="31" t="s">
        <v>742</v>
      </c>
      <c r="B579" s="60" t="s">
        <v>743</v>
      </c>
      <c r="C579" s="16">
        <v>4</v>
      </c>
      <c r="D579" s="17">
        <v>5</v>
      </c>
      <c r="E579" s="18"/>
      <c r="F579" s="17">
        <v>5</v>
      </c>
      <c r="G579" s="33">
        <v>5.2</v>
      </c>
      <c r="H579" s="67">
        <f t="shared" si="24"/>
        <v>322.40000000000003</v>
      </c>
      <c r="I579" s="67">
        <f t="shared" si="25"/>
        <v>444.91200000000003</v>
      </c>
      <c r="J579" s="67">
        <f t="shared" si="26"/>
        <v>445</v>
      </c>
    </row>
    <row r="580" spans="1:10" ht="13.5" customHeight="1">
      <c r="A580" s="31" t="s">
        <v>744</v>
      </c>
      <c r="B580" s="60" t="s">
        <v>745</v>
      </c>
      <c r="C580" s="32">
        <v>4</v>
      </c>
      <c r="D580" s="33">
        <v>5</v>
      </c>
      <c r="E580" s="18"/>
      <c r="F580" s="33">
        <v>5</v>
      </c>
      <c r="G580" s="33">
        <v>5.2</v>
      </c>
      <c r="H580" s="67">
        <f t="shared" si="24"/>
        <v>322.40000000000003</v>
      </c>
      <c r="I580" s="67">
        <f t="shared" si="25"/>
        <v>444.91200000000003</v>
      </c>
      <c r="J580" s="67">
        <f t="shared" si="26"/>
        <v>445</v>
      </c>
    </row>
    <row r="581" spans="1:10" ht="13.5" customHeight="1">
      <c r="A581" s="31" t="s">
        <v>746</v>
      </c>
      <c r="B581" s="60" t="s">
        <v>747</v>
      </c>
      <c r="C581" s="16">
        <v>3.3</v>
      </c>
      <c r="D581" s="17">
        <v>3.6</v>
      </c>
      <c r="E581" s="18"/>
      <c r="F581" s="17">
        <v>3.6</v>
      </c>
      <c r="G581" s="33">
        <v>3.8000000000000003</v>
      </c>
      <c r="H581" s="67">
        <f aca="true" t="shared" si="27" ref="H581:H644">G581*62</f>
        <v>235.60000000000002</v>
      </c>
      <c r="I581" s="67">
        <f aca="true" t="shared" si="28" ref="I581:I644">H581*1.38</f>
        <v>325.128</v>
      </c>
      <c r="J581" s="67">
        <f aca="true" t="shared" si="29" ref="J581:J644">_xlfn.CEILING.MATH(I581,1)</f>
        <v>326</v>
      </c>
    </row>
    <row r="582" spans="1:10" ht="13.5" customHeight="1">
      <c r="A582" s="31" t="s">
        <v>748</v>
      </c>
      <c r="B582" s="60" t="s">
        <v>749</v>
      </c>
      <c r="C582" s="16"/>
      <c r="D582" s="17">
        <v>6</v>
      </c>
      <c r="E582" s="18"/>
      <c r="F582" s="17">
        <v>6</v>
      </c>
      <c r="G582" s="33">
        <v>6.2</v>
      </c>
      <c r="H582" s="67">
        <f t="shared" si="27"/>
        <v>384.40000000000003</v>
      </c>
      <c r="I582" s="67">
        <f t="shared" si="28"/>
        <v>530.472</v>
      </c>
      <c r="J582" s="67">
        <f t="shared" si="29"/>
        <v>531</v>
      </c>
    </row>
    <row r="583" spans="1:10" ht="13.5" customHeight="1">
      <c r="A583" s="31" t="s">
        <v>750</v>
      </c>
      <c r="B583" s="60" t="s">
        <v>751</v>
      </c>
      <c r="C583" s="16"/>
      <c r="D583" s="17">
        <v>4.5</v>
      </c>
      <c r="E583" s="18"/>
      <c r="F583" s="17">
        <v>4.5</v>
      </c>
      <c r="G583" s="33">
        <v>4.7</v>
      </c>
      <c r="H583" s="67">
        <f t="shared" si="27"/>
        <v>291.40000000000003</v>
      </c>
      <c r="I583" s="67">
        <f t="shared" si="28"/>
        <v>402.132</v>
      </c>
      <c r="J583" s="67">
        <f t="shared" si="29"/>
        <v>403</v>
      </c>
    </row>
    <row r="584" spans="1:10" ht="13.5" customHeight="1">
      <c r="A584" s="31" t="s">
        <v>752</v>
      </c>
      <c r="B584" s="60" t="s">
        <v>753</v>
      </c>
      <c r="C584" s="16"/>
      <c r="D584" s="17">
        <v>4.5</v>
      </c>
      <c r="E584" s="18"/>
      <c r="F584" s="17">
        <v>4.5</v>
      </c>
      <c r="G584" s="33">
        <v>4.7</v>
      </c>
      <c r="H584" s="67">
        <f t="shared" si="27"/>
        <v>291.40000000000003</v>
      </c>
      <c r="I584" s="67">
        <f t="shared" si="28"/>
        <v>402.132</v>
      </c>
      <c r="J584" s="67">
        <f t="shared" si="29"/>
        <v>403</v>
      </c>
    </row>
    <row r="585" spans="1:10" ht="13.5" customHeight="1">
      <c r="A585" s="31" t="s">
        <v>754</v>
      </c>
      <c r="B585" s="60" t="s">
        <v>755</v>
      </c>
      <c r="C585" s="16"/>
      <c r="D585" s="17">
        <v>4.5</v>
      </c>
      <c r="E585" s="18"/>
      <c r="F585" s="17">
        <v>4.5</v>
      </c>
      <c r="G585" s="33">
        <v>4.7</v>
      </c>
      <c r="H585" s="67">
        <f t="shared" si="27"/>
        <v>291.40000000000003</v>
      </c>
      <c r="I585" s="67">
        <f t="shared" si="28"/>
        <v>402.132</v>
      </c>
      <c r="J585" s="67">
        <f t="shared" si="29"/>
        <v>403</v>
      </c>
    </row>
    <row r="586" spans="1:10" ht="13.5" customHeight="1">
      <c r="A586" s="31" t="s">
        <v>754</v>
      </c>
      <c r="B586" s="60" t="s">
        <v>756</v>
      </c>
      <c r="C586" s="16"/>
      <c r="D586" s="17">
        <v>4.5</v>
      </c>
      <c r="E586" s="18"/>
      <c r="F586" s="17">
        <v>4.5</v>
      </c>
      <c r="G586" s="33">
        <v>4.7</v>
      </c>
      <c r="H586" s="67">
        <f t="shared" si="27"/>
        <v>291.40000000000003</v>
      </c>
      <c r="I586" s="67">
        <f t="shared" si="28"/>
        <v>402.132</v>
      </c>
      <c r="J586" s="67">
        <f t="shared" si="29"/>
        <v>403</v>
      </c>
    </row>
    <row r="587" spans="1:10" ht="13.5" customHeight="1">
      <c r="A587" s="31" t="s">
        <v>757</v>
      </c>
      <c r="B587" s="60" t="s">
        <v>758</v>
      </c>
      <c r="C587" s="16"/>
      <c r="D587" s="17">
        <v>4.5</v>
      </c>
      <c r="E587" s="18"/>
      <c r="F587" s="17">
        <v>4.5</v>
      </c>
      <c r="G587" s="33">
        <v>4.7</v>
      </c>
      <c r="H587" s="67">
        <f t="shared" si="27"/>
        <v>291.40000000000003</v>
      </c>
      <c r="I587" s="67">
        <f t="shared" si="28"/>
        <v>402.132</v>
      </c>
      <c r="J587" s="67">
        <f t="shared" si="29"/>
        <v>403</v>
      </c>
    </row>
    <row r="588" spans="1:10" ht="13.5" customHeight="1">
      <c r="A588" s="31" t="s">
        <v>759</v>
      </c>
      <c r="B588" s="60" t="s">
        <v>760</v>
      </c>
      <c r="C588" s="16"/>
      <c r="D588" s="17">
        <v>5.5</v>
      </c>
      <c r="E588" s="18"/>
      <c r="F588" s="17">
        <v>5.5</v>
      </c>
      <c r="G588" s="33">
        <v>5.7</v>
      </c>
      <c r="H588" s="67">
        <f t="shared" si="27"/>
        <v>353.40000000000003</v>
      </c>
      <c r="I588" s="67">
        <f t="shared" si="28"/>
        <v>487.692</v>
      </c>
      <c r="J588" s="67">
        <f t="shared" si="29"/>
        <v>488</v>
      </c>
    </row>
    <row r="589" spans="1:10" s="25" customFormat="1" ht="13.5" customHeight="1">
      <c r="A589" s="41" t="s">
        <v>759</v>
      </c>
      <c r="B589" s="61" t="s">
        <v>761</v>
      </c>
      <c r="C589" s="29"/>
      <c r="D589" s="17">
        <v>5.5</v>
      </c>
      <c r="E589" s="30"/>
      <c r="F589" s="17">
        <v>5.5</v>
      </c>
      <c r="G589" s="33">
        <v>5.7</v>
      </c>
      <c r="H589" s="67">
        <f t="shared" si="27"/>
        <v>353.40000000000003</v>
      </c>
      <c r="I589" s="67">
        <f t="shared" si="28"/>
        <v>487.692</v>
      </c>
      <c r="J589" s="67">
        <f t="shared" si="29"/>
        <v>488</v>
      </c>
    </row>
    <row r="590" spans="1:10" s="25" customFormat="1" ht="13.5" customHeight="1">
      <c r="A590" s="41" t="s">
        <v>762</v>
      </c>
      <c r="B590" s="60" t="s">
        <v>763</v>
      </c>
      <c r="C590" s="32"/>
      <c r="D590" s="33">
        <v>5</v>
      </c>
      <c r="E590" s="18"/>
      <c r="F590" s="33">
        <v>5</v>
      </c>
      <c r="G590" s="33">
        <v>5.2</v>
      </c>
      <c r="H590" s="67">
        <f t="shared" si="27"/>
        <v>322.40000000000003</v>
      </c>
      <c r="I590" s="67">
        <f t="shared" si="28"/>
        <v>444.91200000000003</v>
      </c>
      <c r="J590" s="67">
        <f t="shared" si="29"/>
        <v>445</v>
      </c>
    </row>
    <row r="591" spans="1:10" s="25" customFormat="1" ht="13.5" customHeight="1">
      <c r="A591" s="41" t="s">
        <v>764</v>
      </c>
      <c r="B591" s="61" t="s">
        <v>765</v>
      </c>
      <c r="C591" s="29"/>
      <c r="D591" s="17">
        <v>5</v>
      </c>
      <c r="E591" s="30"/>
      <c r="F591" s="17">
        <v>5</v>
      </c>
      <c r="G591" s="33">
        <v>5.2</v>
      </c>
      <c r="H591" s="67">
        <f t="shared" si="27"/>
        <v>322.40000000000003</v>
      </c>
      <c r="I591" s="67">
        <f t="shared" si="28"/>
        <v>444.91200000000003</v>
      </c>
      <c r="J591" s="67">
        <f t="shared" si="29"/>
        <v>445</v>
      </c>
    </row>
    <row r="592" spans="1:10" s="25" customFormat="1" ht="13.5" customHeight="1">
      <c r="A592" s="41" t="s">
        <v>766</v>
      </c>
      <c r="B592" s="61" t="s">
        <v>767</v>
      </c>
      <c r="C592" s="29"/>
      <c r="D592" s="17"/>
      <c r="E592" s="30"/>
      <c r="F592" s="17">
        <v>4.5</v>
      </c>
      <c r="G592" s="33">
        <v>4.7</v>
      </c>
      <c r="H592" s="67">
        <f t="shared" si="27"/>
        <v>291.40000000000003</v>
      </c>
      <c r="I592" s="67">
        <f t="shared" si="28"/>
        <v>402.132</v>
      </c>
      <c r="J592" s="67">
        <f t="shared" si="29"/>
        <v>403</v>
      </c>
    </row>
    <row r="593" spans="1:10" s="25" customFormat="1" ht="13.5" customHeight="1">
      <c r="A593" s="41" t="s">
        <v>768</v>
      </c>
      <c r="B593" s="61" t="s">
        <v>769</v>
      </c>
      <c r="C593" s="29"/>
      <c r="D593" s="17">
        <v>5</v>
      </c>
      <c r="E593" s="30"/>
      <c r="F593" s="17">
        <v>5</v>
      </c>
      <c r="G593" s="33">
        <v>5.2</v>
      </c>
      <c r="H593" s="67">
        <f t="shared" si="27"/>
        <v>322.40000000000003</v>
      </c>
      <c r="I593" s="67">
        <f t="shared" si="28"/>
        <v>444.91200000000003</v>
      </c>
      <c r="J593" s="67">
        <f t="shared" si="29"/>
        <v>445</v>
      </c>
    </row>
    <row r="594" spans="1:10" s="25" customFormat="1" ht="13.5" customHeight="1">
      <c r="A594" s="41" t="s">
        <v>770</v>
      </c>
      <c r="B594" s="61" t="s">
        <v>771</v>
      </c>
      <c r="C594" s="29"/>
      <c r="D594" s="17">
        <v>4.8</v>
      </c>
      <c r="E594" s="30"/>
      <c r="F594" s="17">
        <v>4.8</v>
      </c>
      <c r="G594" s="33">
        <v>5</v>
      </c>
      <c r="H594" s="67">
        <f t="shared" si="27"/>
        <v>310</v>
      </c>
      <c r="I594" s="67">
        <f t="shared" si="28"/>
        <v>427.79999999999995</v>
      </c>
      <c r="J594" s="67">
        <f t="shared" si="29"/>
        <v>428</v>
      </c>
    </row>
    <row r="595" spans="1:10" ht="13.5" customHeight="1">
      <c r="A595" s="31" t="s">
        <v>772</v>
      </c>
      <c r="B595" s="61" t="s">
        <v>773</v>
      </c>
      <c r="C595" s="29"/>
      <c r="D595" s="17">
        <v>4</v>
      </c>
      <c r="E595" s="30"/>
      <c r="F595" s="17">
        <v>4</v>
      </c>
      <c r="G595" s="33">
        <v>4.2</v>
      </c>
      <c r="H595" s="67">
        <f t="shared" si="27"/>
        <v>260.40000000000003</v>
      </c>
      <c r="I595" s="67">
        <f t="shared" si="28"/>
        <v>359.35200000000003</v>
      </c>
      <c r="J595" s="67">
        <f t="shared" si="29"/>
        <v>360</v>
      </c>
    </row>
    <row r="596" spans="1:10" ht="13.5" customHeight="1">
      <c r="A596" s="31" t="s">
        <v>774</v>
      </c>
      <c r="B596" s="61" t="s">
        <v>775</v>
      </c>
      <c r="C596" s="29"/>
      <c r="D596" s="17">
        <v>5</v>
      </c>
      <c r="E596" s="30"/>
      <c r="F596" s="17">
        <v>5</v>
      </c>
      <c r="G596" s="33">
        <v>5.2</v>
      </c>
      <c r="H596" s="67">
        <f t="shared" si="27"/>
        <v>322.40000000000003</v>
      </c>
      <c r="I596" s="67">
        <f t="shared" si="28"/>
        <v>444.91200000000003</v>
      </c>
      <c r="J596" s="67">
        <f t="shared" si="29"/>
        <v>445</v>
      </c>
    </row>
    <row r="597" spans="1:10" ht="13.5" customHeight="1">
      <c r="A597" s="31" t="s">
        <v>776</v>
      </c>
      <c r="B597" s="61" t="s">
        <v>777</v>
      </c>
      <c r="C597" s="29"/>
      <c r="D597" s="17">
        <v>4</v>
      </c>
      <c r="E597" s="30"/>
      <c r="F597" s="17">
        <v>4</v>
      </c>
      <c r="G597" s="17">
        <v>4.2</v>
      </c>
      <c r="H597" s="67">
        <f t="shared" si="27"/>
        <v>260.40000000000003</v>
      </c>
      <c r="I597" s="67">
        <f t="shared" si="28"/>
        <v>359.35200000000003</v>
      </c>
      <c r="J597" s="67">
        <f t="shared" si="29"/>
        <v>360</v>
      </c>
    </row>
    <row r="598" spans="1:10" s="25" customFormat="1" ht="13.5" customHeight="1">
      <c r="A598" s="41" t="s">
        <v>778</v>
      </c>
      <c r="B598" s="61" t="s">
        <v>779</v>
      </c>
      <c r="C598" s="29"/>
      <c r="D598" s="17">
        <v>4.8</v>
      </c>
      <c r="E598" s="30"/>
      <c r="F598" s="17">
        <v>4.8</v>
      </c>
      <c r="G598" s="33">
        <v>5</v>
      </c>
      <c r="H598" s="67">
        <f t="shared" si="27"/>
        <v>310</v>
      </c>
      <c r="I598" s="67">
        <f t="shared" si="28"/>
        <v>427.79999999999995</v>
      </c>
      <c r="J598" s="67">
        <f t="shared" si="29"/>
        <v>428</v>
      </c>
    </row>
    <row r="599" spans="1:10" s="25" customFormat="1" ht="13.5" customHeight="1">
      <c r="A599" s="41" t="s">
        <v>780</v>
      </c>
      <c r="B599" s="61" t="s">
        <v>781</v>
      </c>
      <c r="C599" s="29"/>
      <c r="D599" s="17">
        <v>6</v>
      </c>
      <c r="E599" s="30"/>
      <c r="F599" s="17">
        <v>6</v>
      </c>
      <c r="G599" s="33">
        <v>6.2</v>
      </c>
      <c r="H599" s="67">
        <f t="shared" si="27"/>
        <v>384.40000000000003</v>
      </c>
      <c r="I599" s="67">
        <f t="shared" si="28"/>
        <v>530.472</v>
      </c>
      <c r="J599" s="67">
        <f t="shared" si="29"/>
        <v>531</v>
      </c>
    </row>
    <row r="600" spans="1:10" s="25" customFormat="1" ht="13.5" customHeight="1">
      <c r="A600" s="41" t="s">
        <v>782</v>
      </c>
      <c r="B600" s="61" t="s">
        <v>783</v>
      </c>
      <c r="C600" s="29"/>
      <c r="D600" s="17">
        <v>6</v>
      </c>
      <c r="E600" s="30"/>
      <c r="F600" s="17">
        <v>6</v>
      </c>
      <c r="G600" s="33">
        <v>6.2</v>
      </c>
      <c r="H600" s="67">
        <f t="shared" si="27"/>
        <v>384.40000000000003</v>
      </c>
      <c r="I600" s="67">
        <f t="shared" si="28"/>
        <v>530.472</v>
      </c>
      <c r="J600" s="67">
        <f t="shared" si="29"/>
        <v>531</v>
      </c>
    </row>
    <row r="601" spans="1:10" s="25" customFormat="1" ht="13.5" customHeight="1">
      <c r="A601" s="41" t="s">
        <v>1316</v>
      </c>
      <c r="B601" s="61" t="s">
        <v>1315</v>
      </c>
      <c r="C601" s="29"/>
      <c r="D601" s="17"/>
      <c r="E601" s="30"/>
      <c r="F601" s="33">
        <v>4</v>
      </c>
      <c r="G601" s="33">
        <v>4</v>
      </c>
      <c r="H601" s="67">
        <f t="shared" si="27"/>
        <v>248</v>
      </c>
      <c r="I601" s="67">
        <f t="shared" si="28"/>
        <v>342.23999999999995</v>
      </c>
      <c r="J601" s="67">
        <f t="shared" si="29"/>
        <v>343</v>
      </c>
    </row>
    <row r="602" spans="1:10" s="25" customFormat="1" ht="13.5" customHeight="1">
      <c r="A602" s="41" t="s">
        <v>1244</v>
      </c>
      <c r="B602" s="61" t="s">
        <v>1242</v>
      </c>
      <c r="C602" s="29"/>
      <c r="D602" s="17"/>
      <c r="E602" s="30"/>
      <c r="F602" s="33">
        <v>4.2</v>
      </c>
      <c r="G602" s="33">
        <v>4.2</v>
      </c>
      <c r="H602" s="67">
        <f t="shared" si="27"/>
        <v>260.40000000000003</v>
      </c>
      <c r="I602" s="67">
        <f t="shared" si="28"/>
        <v>359.35200000000003</v>
      </c>
      <c r="J602" s="67">
        <f t="shared" si="29"/>
        <v>360</v>
      </c>
    </row>
    <row r="603" spans="1:10" s="25" customFormat="1" ht="13.5" customHeight="1">
      <c r="A603" s="41" t="s">
        <v>1245</v>
      </c>
      <c r="B603" s="61" t="s">
        <v>1243</v>
      </c>
      <c r="C603" s="29"/>
      <c r="D603" s="17"/>
      <c r="E603" s="30"/>
      <c r="F603" s="33">
        <v>5.6000000000000005</v>
      </c>
      <c r="G603" s="33">
        <v>5.6000000000000005</v>
      </c>
      <c r="H603" s="67">
        <f t="shared" si="27"/>
        <v>347.20000000000005</v>
      </c>
      <c r="I603" s="67">
        <f t="shared" si="28"/>
        <v>479.136</v>
      </c>
      <c r="J603" s="67">
        <f t="shared" si="29"/>
        <v>480</v>
      </c>
    </row>
    <row r="604" spans="1:10" s="25" customFormat="1" ht="13.5" customHeight="1">
      <c r="A604" s="41" t="s">
        <v>1284</v>
      </c>
      <c r="B604" s="61" t="s">
        <v>1285</v>
      </c>
      <c r="C604" s="29"/>
      <c r="D604" s="17"/>
      <c r="E604" s="30"/>
      <c r="F604" s="33">
        <v>7.2</v>
      </c>
      <c r="G604" s="33">
        <v>7.2</v>
      </c>
      <c r="H604" s="67">
        <f t="shared" si="27"/>
        <v>446.40000000000003</v>
      </c>
      <c r="I604" s="67">
        <f t="shared" si="28"/>
        <v>616.032</v>
      </c>
      <c r="J604" s="67">
        <f t="shared" si="29"/>
        <v>617</v>
      </c>
    </row>
    <row r="605" spans="1:10" s="25" customFormat="1" ht="13.5" customHeight="1">
      <c r="A605" s="41" t="s">
        <v>1322</v>
      </c>
      <c r="B605" s="61" t="s">
        <v>1321</v>
      </c>
      <c r="C605" s="29"/>
      <c r="D605" s="17"/>
      <c r="E605" s="30"/>
      <c r="F605" s="33">
        <v>6.5</v>
      </c>
      <c r="G605" s="33">
        <v>6.5</v>
      </c>
      <c r="H605" s="67">
        <f t="shared" si="27"/>
        <v>403</v>
      </c>
      <c r="I605" s="67">
        <f t="shared" si="28"/>
        <v>556.14</v>
      </c>
      <c r="J605" s="67">
        <f t="shared" si="29"/>
        <v>557</v>
      </c>
    </row>
    <row r="606" spans="1:10" ht="13.5" customHeight="1">
      <c r="A606" s="31" t="s">
        <v>784</v>
      </c>
      <c r="B606" s="60" t="s">
        <v>785</v>
      </c>
      <c r="C606" s="16">
        <v>3</v>
      </c>
      <c r="D606" s="17">
        <v>3.3</v>
      </c>
      <c r="E606" s="18"/>
      <c r="F606" s="17">
        <v>3.3</v>
      </c>
      <c r="G606" s="33">
        <v>3.5</v>
      </c>
      <c r="H606" s="67">
        <f t="shared" si="27"/>
        <v>217</v>
      </c>
      <c r="I606" s="67">
        <f t="shared" si="28"/>
        <v>299.46</v>
      </c>
      <c r="J606" s="67">
        <f t="shared" si="29"/>
        <v>300</v>
      </c>
    </row>
    <row r="607" spans="1:10" ht="13.5" customHeight="1">
      <c r="A607" s="14" t="s">
        <v>786</v>
      </c>
      <c r="B607" s="60" t="s">
        <v>787</v>
      </c>
      <c r="C607" s="16">
        <v>3.5</v>
      </c>
      <c r="D607" s="17">
        <v>3.8500000000000005</v>
      </c>
      <c r="E607" s="18"/>
      <c r="F607" s="17">
        <v>3.8500000000000005</v>
      </c>
      <c r="G607" s="33">
        <v>4.050000000000001</v>
      </c>
      <c r="H607" s="67">
        <f t="shared" si="27"/>
        <v>251.10000000000005</v>
      </c>
      <c r="I607" s="67">
        <f t="shared" si="28"/>
        <v>346.51800000000003</v>
      </c>
      <c r="J607" s="67">
        <f t="shared" si="29"/>
        <v>347</v>
      </c>
    </row>
    <row r="608" spans="1:10" ht="13.5" customHeight="1">
      <c r="A608" s="14" t="s">
        <v>788</v>
      </c>
      <c r="B608" s="60" t="s">
        <v>789</v>
      </c>
      <c r="C608" s="16">
        <v>3</v>
      </c>
      <c r="D608" s="17">
        <v>3.3</v>
      </c>
      <c r="E608" s="18"/>
      <c r="F608" s="17">
        <v>3.3</v>
      </c>
      <c r="G608" s="33">
        <v>3.5</v>
      </c>
      <c r="H608" s="67">
        <f t="shared" si="27"/>
        <v>217</v>
      </c>
      <c r="I608" s="67">
        <f t="shared" si="28"/>
        <v>299.46</v>
      </c>
      <c r="J608" s="67">
        <f t="shared" si="29"/>
        <v>300</v>
      </c>
    </row>
    <row r="609" spans="1:10" ht="13.5" customHeight="1">
      <c r="A609" s="14" t="s">
        <v>790</v>
      </c>
      <c r="B609" s="60" t="s">
        <v>791</v>
      </c>
      <c r="C609" s="16">
        <v>3</v>
      </c>
      <c r="D609" s="17">
        <v>3.3</v>
      </c>
      <c r="E609" s="18"/>
      <c r="F609" s="17">
        <v>3.3</v>
      </c>
      <c r="G609" s="33">
        <v>3.5</v>
      </c>
      <c r="H609" s="67">
        <f t="shared" si="27"/>
        <v>217</v>
      </c>
      <c r="I609" s="67">
        <f t="shared" si="28"/>
        <v>299.46</v>
      </c>
      <c r="J609" s="67">
        <f t="shared" si="29"/>
        <v>300</v>
      </c>
    </row>
    <row r="610" spans="1:10" ht="13.5" customHeight="1">
      <c r="A610" s="14" t="s">
        <v>792</v>
      </c>
      <c r="B610" s="60" t="s">
        <v>791</v>
      </c>
      <c r="C610" s="16">
        <v>4</v>
      </c>
      <c r="D610" s="17">
        <v>4.4</v>
      </c>
      <c r="E610" s="18"/>
      <c r="F610" s="17">
        <v>4.4</v>
      </c>
      <c r="G610" s="33">
        <v>4.6000000000000005</v>
      </c>
      <c r="H610" s="67">
        <f t="shared" si="27"/>
        <v>285.20000000000005</v>
      </c>
      <c r="I610" s="67">
        <f t="shared" si="28"/>
        <v>393.576</v>
      </c>
      <c r="J610" s="67">
        <f t="shared" si="29"/>
        <v>394</v>
      </c>
    </row>
    <row r="611" spans="1:10" s="25" customFormat="1" ht="13.5" customHeight="1">
      <c r="A611" s="26"/>
      <c r="B611" s="59"/>
      <c r="C611" s="22"/>
      <c r="D611" s="23"/>
      <c r="E611" s="24"/>
      <c r="F611" s="23"/>
      <c r="G611" s="23"/>
      <c r="H611" s="67">
        <f t="shared" si="27"/>
        <v>0</v>
      </c>
      <c r="I611" s="67">
        <f t="shared" si="28"/>
        <v>0</v>
      </c>
      <c r="J611" s="67">
        <f t="shared" si="29"/>
        <v>0</v>
      </c>
    </row>
    <row r="612" spans="1:10" ht="13.5" customHeight="1">
      <c r="A612" s="31" t="s">
        <v>793</v>
      </c>
      <c r="B612" s="60" t="s">
        <v>794</v>
      </c>
      <c r="C612" s="16"/>
      <c r="D612" s="17">
        <v>3.2</v>
      </c>
      <c r="E612" s="18"/>
      <c r="F612" s="17">
        <v>4</v>
      </c>
      <c r="G612" s="17">
        <v>4</v>
      </c>
      <c r="H612" s="67">
        <f t="shared" si="27"/>
        <v>248</v>
      </c>
      <c r="I612" s="67">
        <f t="shared" si="28"/>
        <v>342.23999999999995</v>
      </c>
      <c r="J612" s="67">
        <f t="shared" si="29"/>
        <v>343</v>
      </c>
    </row>
    <row r="613" spans="1:10" ht="13.5" customHeight="1">
      <c r="A613" s="31" t="s">
        <v>795</v>
      </c>
      <c r="B613" s="60" t="s">
        <v>796</v>
      </c>
      <c r="C613" s="16"/>
      <c r="D613" s="17">
        <v>3.1</v>
      </c>
      <c r="E613" s="18"/>
      <c r="F613" s="17">
        <v>3.8</v>
      </c>
      <c r="G613" s="17">
        <v>3.8</v>
      </c>
      <c r="H613" s="67">
        <f t="shared" si="27"/>
        <v>235.6</v>
      </c>
      <c r="I613" s="67">
        <f t="shared" si="28"/>
        <v>325.128</v>
      </c>
      <c r="J613" s="67">
        <f t="shared" si="29"/>
        <v>326</v>
      </c>
    </row>
    <row r="614" spans="1:10" ht="13.5" customHeight="1">
      <c r="A614" s="31" t="s">
        <v>797</v>
      </c>
      <c r="B614" s="60" t="s">
        <v>798</v>
      </c>
      <c r="C614" s="16"/>
      <c r="D614" s="17">
        <v>3.1</v>
      </c>
      <c r="E614" s="18"/>
      <c r="F614" s="17">
        <v>3.8</v>
      </c>
      <c r="G614" s="17">
        <v>3.8</v>
      </c>
      <c r="H614" s="67">
        <f t="shared" si="27"/>
        <v>235.6</v>
      </c>
      <c r="I614" s="67">
        <f t="shared" si="28"/>
        <v>325.128</v>
      </c>
      <c r="J614" s="67">
        <f t="shared" si="29"/>
        <v>326</v>
      </c>
    </row>
    <row r="615" spans="1:10" ht="13.5" customHeight="1">
      <c r="A615" s="31" t="s">
        <v>799</v>
      </c>
      <c r="B615" s="60" t="s">
        <v>800</v>
      </c>
      <c r="C615" s="16"/>
      <c r="D615" s="17">
        <v>3.1</v>
      </c>
      <c r="E615" s="18"/>
      <c r="F615" s="17">
        <v>3.8</v>
      </c>
      <c r="G615" s="17">
        <v>3.8</v>
      </c>
      <c r="H615" s="67">
        <f t="shared" si="27"/>
        <v>235.6</v>
      </c>
      <c r="I615" s="67">
        <f t="shared" si="28"/>
        <v>325.128</v>
      </c>
      <c r="J615" s="67">
        <f t="shared" si="29"/>
        <v>326</v>
      </c>
    </row>
    <row r="616" spans="1:10" ht="13.5" customHeight="1">
      <c r="A616" s="31" t="s">
        <v>801</v>
      </c>
      <c r="B616" s="60" t="s">
        <v>802</v>
      </c>
      <c r="C616" s="16"/>
      <c r="D616" s="17">
        <v>3.2</v>
      </c>
      <c r="E616" s="18"/>
      <c r="F616" s="17">
        <v>4</v>
      </c>
      <c r="G616" s="17">
        <v>4</v>
      </c>
      <c r="H616" s="67">
        <f t="shared" si="27"/>
        <v>248</v>
      </c>
      <c r="I616" s="67">
        <f t="shared" si="28"/>
        <v>342.23999999999995</v>
      </c>
      <c r="J616" s="67">
        <f t="shared" si="29"/>
        <v>343</v>
      </c>
    </row>
    <row r="617" spans="1:10" ht="13.5" customHeight="1">
      <c r="A617" s="31" t="s">
        <v>803</v>
      </c>
      <c r="B617" s="60" t="s">
        <v>804</v>
      </c>
      <c r="C617" s="16"/>
      <c r="D617" s="17">
        <v>3.2</v>
      </c>
      <c r="E617" s="18"/>
      <c r="F617" s="17">
        <v>4</v>
      </c>
      <c r="G617" s="17">
        <v>4</v>
      </c>
      <c r="H617" s="67">
        <f t="shared" si="27"/>
        <v>248</v>
      </c>
      <c r="I617" s="67">
        <f t="shared" si="28"/>
        <v>342.23999999999995</v>
      </c>
      <c r="J617" s="67">
        <f t="shared" si="29"/>
        <v>343</v>
      </c>
    </row>
    <row r="618" spans="1:10" s="25" customFormat="1" ht="13.5" customHeight="1">
      <c r="A618" s="41" t="s">
        <v>805</v>
      </c>
      <c r="B618" s="61" t="s">
        <v>806</v>
      </c>
      <c r="C618" s="29"/>
      <c r="D618" s="17">
        <v>3.6</v>
      </c>
      <c r="E618" s="30"/>
      <c r="F618" s="17">
        <v>3.6</v>
      </c>
      <c r="G618" s="17">
        <v>3.6</v>
      </c>
      <c r="H618" s="67">
        <f t="shared" si="27"/>
        <v>223.20000000000002</v>
      </c>
      <c r="I618" s="67">
        <f t="shared" si="28"/>
        <v>308.016</v>
      </c>
      <c r="J618" s="67">
        <f t="shared" si="29"/>
        <v>309</v>
      </c>
    </row>
    <row r="619" spans="1:10" ht="13.5" customHeight="1">
      <c r="A619" s="20"/>
      <c r="B619" s="59"/>
      <c r="C619" s="22"/>
      <c r="D619" s="23"/>
      <c r="E619" s="24"/>
      <c r="F619" s="23"/>
      <c r="G619" s="23"/>
      <c r="H619" s="67">
        <f t="shared" si="27"/>
        <v>0</v>
      </c>
      <c r="I619" s="67">
        <f t="shared" si="28"/>
        <v>0</v>
      </c>
      <c r="J619" s="67">
        <f t="shared" si="29"/>
        <v>0</v>
      </c>
    </row>
    <row r="620" spans="1:10" s="25" customFormat="1" ht="13.5" customHeight="1">
      <c r="A620" s="41" t="s">
        <v>807</v>
      </c>
      <c r="B620" s="61" t="s">
        <v>808</v>
      </c>
      <c r="C620" s="29">
        <v>2</v>
      </c>
      <c r="D620" s="17">
        <v>4.5</v>
      </c>
      <c r="E620" s="30"/>
      <c r="F620" s="17">
        <v>4.5</v>
      </c>
      <c r="G620" s="17">
        <v>4.5</v>
      </c>
      <c r="H620" s="67">
        <f t="shared" si="27"/>
        <v>279</v>
      </c>
      <c r="I620" s="67">
        <f t="shared" si="28"/>
        <v>385.02</v>
      </c>
      <c r="J620" s="67">
        <f t="shared" si="29"/>
        <v>386</v>
      </c>
    </row>
    <row r="621" spans="1:10" s="25" customFormat="1" ht="13.5" customHeight="1">
      <c r="A621" s="31" t="s">
        <v>809</v>
      </c>
      <c r="B621" s="60" t="s">
        <v>810</v>
      </c>
      <c r="C621" s="32">
        <v>2</v>
      </c>
      <c r="D621" s="33">
        <v>7.5</v>
      </c>
      <c r="E621" s="18"/>
      <c r="F621" s="33">
        <v>7.5</v>
      </c>
      <c r="G621" s="33">
        <v>7.5</v>
      </c>
      <c r="H621" s="67">
        <f t="shared" si="27"/>
        <v>465</v>
      </c>
      <c r="I621" s="67">
        <f t="shared" si="28"/>
        <v>641.6999999999999</v>
      </c>
      <c r="J621" s="67">
        <f t="shared" si="29"/>
        <v>642</v>
      </c>
    </row>
    <row r="622" spans="1:10" ht="13.5" customHeight="1">
      <c r="A622" s="31" t="s">
        <v>811</v>
      </c>
      <c r="B622" s="60" t="s">
        <v>812</v>
      </c>
      <c r="C622" s="16">
        <v>2</v>
      </c>
      <c r="D622" s="17">
        <v>2.4</v>
      </c>
      <c r="E622" s="18"/>
      <c r="F622" s="17">
        <v>2.4</v>
      </c>
      <c r="G622" s="17">
        <v>2.4</v>
      </c>
      <c r="H622" s="67">
        <f t="shared" si="27"/>
        <v>148.79999999999998</v>
      </c>
      <c r="I622" s="67">
        <f t="shared" si="28"/>
        <v>205.34399999999997</v>
      </c>
      <c r="J622" s="67">
        <f t="shared" si="29"/>
        <v>206</v>
      </c>
    </row>
    <row r="623" spans="1:10" ht="13.5" customHeight="1">
      <c r="A623" s="31" t="s">
        <v>813</v>
      </c>
      <c r="B623" s="60" t="s">
        <v>814</v>
      </c>
      <c r="C623" s="16">
        <v>2</v>
      </c>
      <c r="D623" s="17">
        <v>2.4</v>
      </c>
      <c r="E623" s="18"/>
      <c r="F623" s="17">
        <v>2.4</v>
      </c>
      <c r="G623" s="17">
        <v>2.4</v>
      </c>
      <c r="H623" s="67">
        <f t="shared" si="27"/>
        <v>148.79999999999998</v>
      </c>
      <c r="I623" s="67">
        <f t="shared" si="28"/>
        <v>205.34399999999997</v>
      </c>
      <c r="J623" s="67">
        <f t="shared" si="29"/>
        <v>206</v>
      </c>
    </row>
    <row r="624" spans="1:10" ht="13.5" customHeight="1">
      <c r="A624" s="31" t="s">
        <v>815</v>
      </c>
      <c r="B624" s="60" t="s">
        <v>816</v>
      </c>
      <c r="C624" s="16">
        <v>3</v>
      </c>
      <c r="D624" s="17">
        <v>3.3</v>
      </c>
      <c r="E624" s="18"/>
      <c r="F624" s="17">
        <v>3.3</v>
      </c>
      <c r="G624" s="17">
        <v>3.3</v>
      </c>
      <c r="H624" s="67">
        <f t="shared" si="27"/>
        <v>204.6</v>
      </c>
      <c r="I624" s="67">
        <f t="shared" si="28"/>
        <v>282.34799999999996</v>
      </c>
      <c r="J624" s="67">
        <f t="shared" si="29"/>
        <v>283</v>
      </c>
    </row>
    <row r="625" spans="1:10" ht="13.5" customHeight="1">
      <c r="A625" s="31" t="s">
        <v>817</v>
      </c>
      <c r="B625" s="60" t="s">
        <v>818</v>
      </c>
      <c r="C625" s="16">
        <v>2</v>
      </c>
      <c r="D625" s="17">
        <v>2.6</v>
      </c>
      <c r="E625" s="18"/>
      <c r="F625" s="17">
        <v>2.6</v>
      </c>
      <c r="G625" s="17">
        <v>2.6</v>
      </c>
      <c r="H625" s="67">
        <f t="shared" si="27"/>
        <v>161.20000000000002</v>
      </c>
      <c r="I625" s="67">
        <f t="shared" si="28"/>
        <v>222.45600000000002</v>
      </c>
      <c r="J625" s="67">
        <f t="shared" si="29"/>
        <v>223</v>
      </c>
    </row>
    <row r="626" spans="1:10" ht="13.5" customHeight="1">
      <c r="A626" s="31" t="s">
        <v>819</v>
      </c>
      <c r="B626" s="60" t="s">
        <v>820</v>
      </c>
      <c r="C626" s="16">
        <v>2</v>
      </c>
      <c r="D626" s="17">
        <v>2.6</v>
      </c>
      <c r="E626" s="18"/>
      <c r="F626" s="17">
        <v>2.6</v>
      </c>
      <c r="G626" s="17">
        <v>2.6</v>
      </c>
      <c r="H626" s="67">
        <f t="shared" si="27"/>
        <v>161.20000000000002</v>
      </c>
      <c r="I626" s="67">
        <f t="shared" si="28"/>
        <v>222.45600000000002</v>
      </c>
      <c r="J626" s="67">
        <f t="shared" si="29"/>
        <v>223</v>
      </c>
    </row>
    <row r="627" spans="1:10" ht="13.5" customHeight="1">
      <c r="A627" s="31" t="s">
        <v>821</v>
      </c>
      <c r="B627" s="60" t="s">
        <v>822</v>
      </c>
      <c r="C627" s="16">
        <v>2</v>
      </c>
      <c r="D627" s="17">
        <v>2.6</v>
      </c>
      <c r="E627" s="18"/>
      <c r="F627" s="17">
        <v>2.6</v>
      </c>
      <c r="G627" s="17">
        <v>2.6</v>
      </c>
      <c r="H627" s="67">
        <f t="shared" si="27"/>
        <v>161.20000000000002</v>
      </c>
      <c r="I627" s="67">
        <f t="shared" si="28"/>
        <v>222.45600000000002</v>
      </c>
      <c r="J627" s="67">
        <f t="shared" si="29"/>
        <v>223</v>
      </c>
    </row>
    <row r="628" spans="1:10" ht="13.5" customHeight="1">
      <c r="A628" s="31" t="s">
        <v>823</v>
      </c>
      <c r="B628" s="60" t="s">
        <v>824</v>
      </c>
      <c r="C628" s="16"/>
      <c r="D628" s="17">
        <v>2.6</v>
      </c>
      <c r="E628" s="18"/>
      <c r="F628" s="17">
        <v>2.6</v>
      </c>
      <c r="G628" s="17">
        <v>2.6</v>
      </c>
      <c r="H628" s="67">
        <f t="shared" si="27"/>
        <v>161.20000000000002</v>
      </c>
      <c r="I628" s="67">
        <f t="shared" si="28"/>
        <v>222.45600000000002</v>
      </c>
      <c r="J628" s="67">
        <f t="shared" si="29"/>
        <v>223</v>
      </c>
    </row>
    <row r="629" spans="1:10" ht="13.5" customHeight="1">
      <c r="A629" s="31" t="s">
        <v>825</v>
      </c>
      <c r="B629" s="60" t="s">
        <v>826</v>
      </c>
      <c r="C629" s="16">
        <v>2</v>
      </c>
      <c r="D629" s="17">
        <v>2.6</v>
      </c>
      <c r="E629" s="18"/>
      <c r="F629" s="17">
        <v>2.6</v>
      </c>
      <c r="G629" s="17">
        <v>2.6</v>
      </c>
      <c r="H629" s="67">
        <f t="shared" si="27"/>
        <v>161.20000000000002</v>
      </c>
      <c r="I629" s="67">
        <f t="shared" si="28"/>
        <v>222.45600000000002</v>
      </c>
      <c r="J629" s="67">
        <f t="shared" si="29"/>
        <v>223</v>
      </c>
    </row>
    <row r="630" spans="1:10" ht="13.5" customHeight="1">
      <c r="A630" s="31" t="s">
        <v>827</v>
      </c>
      <c r="B630" s="60" t="s">
        <v>828</v>
      </c>
      <c r="C630" s="16">
        <v>2.9</v>
      </c>
      <c r="D630" s="17">
        <v>3.15</v>
      </c>
      <c r="E630" s="18"/>
      <c r="F630" s="17">
        <v>3.15</v>
      </c>
      <c r="G630" s="17">
        <v>3.15</v>
      </c>
      <c r="H630" s="67">
        <f t="shared" si="27"/>
        <v>195.29999999999998</v>
      </c>
      <c r="I630" s="67">
        <f t="shared" si="28"/>
        <v>269.51399999999995</v>
      </c>
      <c r="J630" s="67">
        <f t="shared" si="29"/>
        <v>270</v>
      </c>
    </row>
    <row r="631" spans="1:10" ht="13.5" customHeight="1">
      <c r="A631" s="31" t="s">
        <v>829</v>
      </c>
      <c r="B631" s="60" t="s">
        <v>830</v>
      </c>
      <c r="C631" s="16">
        <v>3</v>
      </c>
      <c r="D631" s="17">
        <v>3.3</v>
      </c>
      <c r="E631" s="18"/>
      <c r="F631" s="17">
        <v>3.3</v>
      </c>
      <c r="G631" s="17">
        <v>3.3</v>
      </c>
      <c r="H631" s="67">
        <f t="shared" si="27"/>
        <v>204.6</v>
      </c>
      <c r="I631" s="67">
        <f t="shared" si="28"/>
        <v>282.34799999999996</v>
      </c>
      <c r="J631" s="67">
        <f t="shared" si="29"/>
        <v>283</v>
      </c>
    </row>
    <row r="632" spans="1:10" ht="13.5" customHeight="1">
      <c r="A632" s="31" t="s">
        <v>831</v>
      </c>
      <c r="B632" s="60" t="s">
        <v>832</v>
      </c>
      <c r="C632" s="16">
        <v>3.3</v>
      </c>
      <c r="D632" s="17">
        <v>3.6</v>
      </c>
      <c r="E632" s="18"/>
      <c r="F632" s="17">
        <v>3.6</v>
      </c>
      <c r="G632" s="17">
        <v>3.6</v>
      </c>
      <c r="H632" s="67">
        <f t="shared" si="27"/>
        <v>223.20000000000002</v>
      </c>
      <c r="I632" s="67">
        <f t="shared" si="28"/>
        <v>308.016</v>
      </c>
      <c r="J632" s="67">
        <f t="shared" si="29"/>
        <v>309</v>
      </c>
    </row>
    <row r="633" spans="1:10" ht="13.5" customHeight="1">
      <c r="A633" s="31" t="s">
        <v>833</v>
      </c>
      <c r="B633" s="60" t="s">
        <v>834</v>
      </c>
      <c r="C633" s="16">
        <v>3</v>
      </c>
      <c r="D633" s="17">
        <v>3.3</v>
      </c>
      <c r="E633" s="18"/>
      <c r="F633" s="17">
        <v>3.3</v>
      </c>
      <c r="G633" s="17">
        <v>3.3</v>
      </c>
      <c r="H633" s="67">
        <f t="shared" si="27"/>
        <v>204.6</v>
      </c>
      <c r="I633" s="67">
        <f t="shared" si="28"/>
        <v>282.34799999999996</v>
      </c>
      <c r="J633" s="67">
        <f t="shared" si="29"/>
        <v>283</v>
      </c>
    </row>
    <row r="634" spans="1:10" ht="13.5" customHeight="1">
      <c r="A634" s="31" t="s">
        <v>835</v>
      </c>
      <c r="B634" s="60" t="s">
        <v>836</v>
      </c>
      <c r="C634" s="16"/>
      <c r="D634" s="17"/>
      <c r="E634" s="18"/>
      <c r="F634" s="17">
        <v>2.9</v>
      </c>
      <c r="G634" s="17">
        <v>2.9</v>
      </c>
      <c r="H634" s="67">
        <f t="shared" si="27"/>
        <v>179.79999999999998</v>
      </c>
      <c r="I634" s="67">
        <f t="shared" si="28"/>
        <v>248.12399999999997</v>
      </c>
      <c r="J634" s="67">
        <f t="shared" si="29"/>
        <v>249</v>
      </c>
    </row>
    <row r="635" spans="1:10" ht="13.5" customHeight="1">
      <c r="A635" s="31" t="s">
        <v>837</v>
      </c>
      <c r="B635" s="60" t="s">
        <v>838</v>
      </c>
      <c r="C635" s="16"/>
      <c r="D635" s="17">
        <v>3.8</v>
      </c>
      <c r="E635" s="18"/>
      <c r="F635" s="17">
        <v>3.8</v>
      </c>
      <c r="G635" s="17">
        <v>3.8</v>
      </c>
      <c r="H635" s="67">
        <f t="shared" si="27"/>
        <v>235.6</v>
      </c>
      <c r="I635" s="67">
        <f t="shared" si="28"/>
        <v>325.128</v>
      </c>
      <c r="J635" s="67">
        <f t="shared" si="29"/>
        <v>326</v>
      </c>
    </row>
    <row r="636" spans="1:10" ht="13.5" customHeight="1">
      <c r="A636" s="31" t="s">
        <v>839</v>
      </c>
      <c r="B636" s="60" t="s">
        <v>840</v>
      </c>
      <c r="C636" s="16"/>
      <c r="D636" s="17">
        <v>2.75</v>
      </c>
      <c r="E636" s="18"/>
      <c r="F636" s="17">
        <v>2.75</v>
      </c>
      <c r="G636" s="17">
        <v>2.75</v>
      </c>
      <c r="H636" s="67">
        <f t="shared" si="27"/>
        <v>170.5</v>
      </c>
      <c r="I636" s="67">
        <f t="shared" si="28"/>
        <v>235.29</v>
      </c>
      <c r="J636" s="67">
        <f t="shared" si="29"/>
        <v>236</v>
      </c>
    </row>
    <row r="637" spans="1:10" ht="13.5" customHeight="1">
      <c r="A637" s="31" t="s">
        <v>841</v>
      </c>
      <c r="B637" s="61" t="s">
        <v>842</v>
      </c>
      <c r="C637" s="29"/>
      <c r="D637" s="17">
        <v>2.7</v>
      </c>
      <c r="E637" s="30"/>
      <c r="F637" s="17">
        <v>2.7</v>
      </c>
      <c r="G637" s="17">
        <v>2.7</v>
      </c>
      <c r="H637" s="67">
        <f t="shared" si="27"/>
        <v>167.4</v>
      </c>
      <c r="I637" s="67">
        <f t="shared" si="28"/>
        <v>231.012</v>
      </c>
      <c r="J637" s="67">
        <f t="shared" si="29"/>
        <v>232</v>
      </c>
    </row>
    <row r="638" spans="1:10" ht="13.5" customHeight="1">
      <c r="A638" s="31" t="s">
        <v>843</v>
      </c>
      <c r="B638" s="60" t="s">
        <v>844</v>
      </c>
      <c r="C638" s="16">
        <v>2</v>
      </c>
      <c r="D638" s="17">
        <v>2.2</v>
      </c>
      <c r="E638" s="18"/>
      <c r="F638" s="17">
        <v>2.2</v>
      </c>
      <c r="G638" s="17">
        <v>2.2</v>
      </c>
      <c r="H638" s="67">
        <f t="shared" si="27"/>
        <v>136.4</v>
      </c>
      <c r="I638" s="67">
        <f t="shared" si="28"/>
        <v>188.232</v>
      </c>
      <c r="J638" s="67">
        <f t="shared" si="29"/>
        <v>189</v>
      </c>
    </row>
    <row r="639" spans="1:10" ht="13.5" customHeight="1">
      <c r="A639" s="31" t="s">
        <v>1295</v>
      </c>
      <c r="B639" s="60" t="s">
        <v>1296</v>
      </c>
      <c r="C639" s="16"/>
      <c r="D639" s="17"/>
      <c r="E639" s="18"/>
      <c r="F639" s="33">
        <v>4.5</v>
      </c>
      <c r="G639" s="33">
        <v>4.5</v>
      </c>
      <c r="H639" s="67">
        <f t="shared" si="27"/>
        <v>279</v>
      </c>
      <c r="I639" s="67">
        <f t="shared" si="28"/>
        <v>385.02</v>
      </c>
      <c r="J639" s="67">
        <f t="shared" si="29"/>
        <v>386</v>
      </c>
    </row>
    <row r="640" spans="1:10" ht="13.5" customHeight="1">
      <c r="A640" s="31" t="s">
        <v>845</v>
      </c>
      <c r="B640" s="60" t="s">
        <v>846</v>
      </c>
      <c r="C640" s="16">
        <v>2.5</v>
      </c>
      <c r="D640" s="17"/>
      <c r="E640" s="18"/>
      <c r="F640" s="17">
        <v>3.4</v>
      </c>
      <c r="G640" s="17">
        <v>3.4</v>
      </c>
      <c r="H640" s="67">
        <f t="shared" si="27"/>
        <v>210.79999999999998</v>
      </c>
      <c r="I640" s="67">
        <f t="shared" si="28"/>
        <v>290.90399999999994</v>
      </c>
      <c r="J640" s="67">
        <f t="shared" si="29"/>
        <v>291</v>
      </c>
    </row>
    <row r="641" spans="1:10" ht="13.5" customHeight="1">
      <c r="A641" s="31" t="s">
        <v>847</v>
      </c>
      <c r="B641" s="60" t="s">
        <v>848</v>
      </c>
      <c r="C641" s="16">
        <v>2.5</v>
      </c>
      <c r="D641" s="17">
        <v>3</v>
      </c>
      <c r="E641" s="18"/>
      <c r="F641" s="17">
        <v>3.3</v>
      </c>
      <c r="G641" s="17">
        <v>3.3</v>
      </c>
      <c r="H641" s="67">
        <f t="shared" si="27"/>
        <v>204.6</v>
      </c>
      <c r="I641" s="67">
        <f t="shared" si="28"/>
        <v>282.34799999999996</v>
      </c>
      <c r="J641" s="67">
        <f t="shared" si="29"/>
        <v>283</v>
      </c>
    </row>
    <row r="642" spans="1:10" ht="13.5" customHeight="1">
      <c r="A642" s="31" t="s">
        <v>849</v>
      </c>
      <c r="B642" s="60" t="s">
        <v>850</v>
      </c>
      <c r="C642" s="16">
        <v>2</v>
      </c>
      <c r="D642" s="17">
        <v>2.2</v>
      </c>
      <c r="E642" s="18"/>
      <c r="F642" s="17">
        <v>2.2</v>
      </c>
      <c r="G642" s="17">
        <v>2.2</v>
      </c>
      <c r="H642" s="67">
        <f t="shared" si="27"/>
        <v>136.4</v>
      </c>
      <c r="I642" s="67">
        <f t="shared" si="28"/>
        <v>188.232</v>
      </c>
      <c r="J642" s="67">
        <f t="shared" si="29"/>
        <v>189</v>
      </c>
    </row>
    <row r="643" spans="1:10" ht="13.5" customHeight="1">
      <c r="A643" s="31" t="s">
        <v>851</v>
      </c>
      <c r="B643" s="60" t="s">
        <v>852</v>
      </c>
      <c r="C643" s="16">
        <v>2.5</v>
      </c>
      <c r="D643" s="17">
        <v>2.75</v>
      </c>
      <c r="E643" s="18"/>
      <c r="F643" s="17">
        <v>2.75</v>
      </c>
      <c r="G643" s="17">
        <v>2.75</v>
      </c>
      <c r="H643" s="67">
        <f t="shared" si="27"/>
        <v>170.5</v>
      </c>
      <c r="I643" s="67">
        <f t="shared" si="28"/>
        <v>235.29</v>
      </c>
      <c r="J643" s="67">
        <f t="shared" si="29"/>
        <v>236</v>
      </c>
    </row>
    <row r="644" spans="1:10" ht="13.5" customHeight="1">
      <c r="A644" s="20"/>
      <c r="B644" s="59"/>
      <c r="C644" s="22"/>
      <c r="D644" s="23"/>
      <c r="E644" s="24"/>
      <c r="F644" s="23"/>
      <c r="G644" s="23"/>
      <c r="H644" s="67">
        <f t="shared" si="27"/>
        <v>0</v>
      </c>
      <c r="I644" s="67">
        <f t="shared" si="28"/>
        <v>0</v>
      </c>
      <c r="J644" s="67">
        <f t="shared" si="29"/>
        <v>0</v>
      </c>
    </row>
    <row r="645" spans="1:10" ht="13.5" customHeight="1">
      <c r="A645" s="31" t="s">
        <v>853</v>
      </c>
      <c r="B645" s="56" t="s">
        <v>854</v>
      </c>
      <c r="C645" s="16">
        <v>2.5</v>
      </c>
      <c r="D645" s="17">
        <v>2.75</v>
      </c>
      <c r="E645" s="18"/>
      <c r="F645" s="17">
        <v>2.75</v>
      </c>
      <c r="G645" s="17">
        <v>2.75</v>
      </c>
      <c r="H645" s="67">
        <f aca="true" t="shared" si="30" ref="H645:H708">G645*62</f>
        <v>170.5</v>
      </c>
      <c r="I645" s="67">
        <f aca="true" t="shared" si="31" ref="I645:I708">H645*1.38</f>
        <v>235.29</v>
      </c>
      <c r="J645" s="67">
        <f aca="true" t="shared" si="32" ref="J645:J708">_xlfn.CEILING.MATH(I645,1)</f>
        <v>236</v>
      </c>
    </row>
    <row r="646" spans="1:10" ht="13.5" customHeight="1">
      <c r="A646" s="31" t="s">
        <v>855</v>
      </c>
      <c r="B646" s="56" t="s">
        <v>856</v>
      </c>
      <c r="C646" s="16">
        <v>2.5</v>
      </c>
      <c r="D646" s="17">
        <v>2.75</v>
      </c>
      <c r="E646" s="18"/>
      <c r="F646" s="17">
        <v>2.75</v>
      </c>
      <c r="G646" s="17">
        <v>2.75</v>
      </c>
      <c r="H646" s="67">
        <f t="shared" si="30"/>
        <v>170.5</v>
      </c>
      <c r="I646" s="67">
        <f t="shared" si="31"/>
        <v>235.29</v>
      </c>
      <c r="J646" s="67">
        <f t="shared" si="32"/>
        <v>236</v>
      </c>
    </row>
    <row r="647" spans="1:10" s="25" customFormat="1" ht="13.5" customHeight="1">
      <c r="A647" s="26"/>
      <c r="B647" s="59"/>
      <c r="C647" s="22"/>
      <c r="D647" s="23"/>
      <c r="E647" s="24"/>
      <c r="F647" s="23"/>
      <c r="G647" s="23"/>
      <c r="H647" s="67">
        <f t="shared" si="30"/>
        <v>0</v>
      </c>
      <c r="I647" s="67">
        <f t="shared" si="31"/>
        <v>0</v>
      </c>
      <c r="J647" s="67">
        <f t="shared" si="32"/>
        <v>0</v>
      </c>
    </row>
    <row r="648" spans="1:10" ht="13.5" customHeight="1">
      <c r="A648" s="31" t="s">
        <v>857</v>
      </c>
      <c r="B648" s="60" t="s">
        <v>858</v>
      </c>
      <c r="C648" s="16">
        <v>4.2</v>
      </c>
      <c r="D648" s="33">
        <v>4.6</v>
      </c>
      <c r="E648" s="18"/>
      <c r="F648" s="33">
        <v>5.1</v>
      </c>
      <c r="G648" s="33">
        <v>5.1</v>
      </c>
      <c r="H648" s="67">
        <f t="shared" si="30"/>
        <v>316.2</v>
      </c>
      <c r="I648" s="67">
        <f t="shared" si="31"/>
        <v>436.35599999999994</v>
      </c>
      <c r="J648" s="67">
        <f t="shared" si="32"/>
        <v>437</v>
      </c>
    </row>
    <row r="649" spans="1:10" ht="13.5" customHeight="1">
      <c r="A649" s="31" t="s">
        <v>1555</v>
      </c>
      <c r="B649" s="60" t="s">
        <v>1554</v>
      </c>
      <c r="C649" s="16"/>
      <c r="D649" s="33"/>
      <c r="E649" s="18"/>
      <c r="F649" s="33"/>
      <c r="G649" s="52"/>
      <c r="H649" s="67">
        <f t="shared" si="30"/>
        <v>0</v>
      </c>
      <c r="I649" s="67">
        <f t="shared" si="31"/>
        <v>0</v>
      </c>
      <c r="J649" s="67">
        <f t="shared" si="32"/>
        <v>0</v>
      </c>
    </row>
    <row r="650" spans="1:10" ht="13.5" customHeight="1">
      <c r="A650" s="31" t="s">
        <v>859</v>
      </c>
      <c r="B650" s="60" t="s">
        <v>860</v>
      </c>
      <c r="C650" s="16">
        <v>2.1</v>
      </c>
      <c r="D650" s="17">
        <v>2.55</v>
      </c>
      <c r="E650" s="17">
        <v>2.55</v>
      </c>
      <c r="F650" s="17">
        <v>2.55</v>
      </c>
      <c r="G650" s="17">
        <v>2.55</v>
      </c>
      <c r="H650" s="67">
        <f t="shared" si="30"/>
        <v>158.1</v>
      </c>
      <c r="I650" s="67">
        <f t="shared" si="31"/>
        <v>218.17799999999997</v>
      </c>
      <c r="J650" s="67">
        <f t="shared" si="32"/>
        <v>219</v>
      </c>
    </row>
    <row r="651" spans="1:10" ht="13.5" customHeight="1">
      <c r="A651" s="31" t="s">
        <v>861</v>
      </c>
      <c r="B651" s="60" t="s">
        <v>862</v>
      </c>
      <c r="C651" s="16">
        <v>4.5</v>
      </c>
      <c r="D651" s="33">
        <v>4.6</v>
      </c>
      <c r="E651" s="18"/>
      <c r="F651" s="33">
        <v>4.95</v>
      </c>
      <c r="G651" s="33">
        <v>4.95</v>
      </c>
      <c r="H651" s="67">
        <f t="shared" si="30"/>
        <v>306.90000000000003</v>
      </c>
      <c r="I651" s="67">
        <f t="shared" si="31"/>
        <v>423.522</v>
      </c>
      <c r="J651" s="67">
        <f t="shared" si="32"/>
        <v>424</v>
      </c>
    </row>
    <row r="652" spans="1:10" ht="13.5" customHeight="1">
      <c r="A652" s="31" t="s">
        <v>863</v>
      </c>
      <c r="B652" s="60" t="s">
        <v>864</v>
      </c>
      <c r="C652" s="16">
        <v>7</v>
      </c>
      <c r="D652" s="33">
        <v>6</v>
      </c>
      <c r="E652" s="18"/>
      <c r="F652" s="33">
        <v>6</v>
      </c>
      <c r="G652" s="33">
        <v>6</v>
      </c>
      <c r="H652" s="67">
        <f t="shared" si="30"/>
        <v>372</v>
      </c>
      <c r="I652" s="67">
        <f t="shared" si="31"/>
        <v>513.36</v>
      </c>
      <c r="J652" s="67">
        <f t="shared" si="32"/>
        <v>514</v>
      </c>
    </row>
    <row r="653" spans="1:10" ht="13.5" customHeight="1">
      <c r="A653" s="31" t="s">
        <v>865</v>
      </c>
      <c r="B653" s="60" t="s">
        <v>866</v>
      </c>
      <c r="C653" s="16">
        <v>7</v>
      </c>
      <c r="D653" s="33">
        <v>5</v>
      </c>
      <c r="E653" s="18"/>
      <c r="F653" s="33">
        <v>6</v>
      </c>
      <c r="G653" s="33">
        <v>6</v>
      </c>
      <c r="H653" s="67">
        <f t="shared" si="30"/>
        <v>372</v>
      </c>
      <c r="I653" s="67">
        <f t="shared" si="31"/>
        <v>513.36</v>
      </c>
      <c r="J653" s="67">
        <f t="shared" si="32"/>
        <v>514</v>
      </c>
    </row>
    <row r="654" spans="1:10" s="25" customFormat="1" ht="13.5" customHeight="1">
      <c r="A654" s="26"/>
      <c r="B654" s="59"/>
      <c r="C654" s="22"/>
      <c r="D654" s="23"/>
      <c r="E654" s="24"/>
      <c r="F654" s="23"/>
      <c r="G654" s="23"/>
      <c r="H654" s="67">
        <f t="shared" si="30"/>
        <v>0</v>
      </c>
      <c r="I654" s="67">
        <f t="shared" si="31"/>
        <v>0</v>
      </c>
      <c r="J654" s="67">
        <f t="shared" si="32"/>
        <v>0</v>
      </c>
    </row>
    <row r="655" spans="1:10" ht="13.5" customHeight="1">
      <c r="A655" s="31" t="s">
        <v>867</v>
      </c>
      <c r="B655" s="60" t="s">
        <v>868</v>
      </c>
      <c r="C655" s="16"/>
      <c r="D655" s="17">
        <v>3</v>
      </c>
      <c r="E655" s="18"/>
      <c r="F655" s="17">
        <v>3</v>
      </c>
      <c r="G655" s="17">
        <v>3</v>
      </c>
      <c r="H655" s="67">
        <f t="shared" si="30"/>
        <v>186</v>
      </c>
      <c r="I655" s="67">
        <f t="shared" si="31"/>
        <v>256.68</v>
      </c>
      <c r="J655" s="67">
        <f t="shared" si="32"/>
        <v>257</v>
      </c>
    </row>
    <row r="656" spans="1:10" ht="13.5" customHeight="1">
      <c r="A656" s="31" t="s">
        <v>869</v>
      </c>
      <c r="B656" s="60" t="s">
        <v>870</v>
      </c>
      <c r="C656" s="16"/>
      <c r="D656" s="17">
        <v>4.2</v>
      </c>
      <c r="E656" s="18"/>
      <c r="F656" s="17">
        <v>4.2</v>
      </c>
      <c r="G656" s="17">
        <v>4.2</v>
      </c>
      <c r="H656" s="67">
        <f t="shared" si="30"/>
        <v>260.40000000000003</v>
      </c>
      <c r="I656" s="67">
        <f t="shared" si="31"/>
        <v>359.35200000000003</v>
      </c>
      <c r="J656" s="67">
        <f t="shared" si="32"/>
        <v>360</v>
      </c>
    </row>
    <row r="657" spans="1:10" ht="13.5" customHeight="1">
      <c r="A657" s="31" t="s">
        <v>871</v>
      </c>
      <c r="B657" s="60" t="s">
        <v>872</v>
      </c>
      <c r="C657" s="16"/>
      <c r="D657" s="17">
        <v>4.2</v>
      </c>
      <c r="E657" s="18"/>
      <c r="F657" s="17">
        <v>4.2</v>
      </c>
      <c r="G657" s="17">
        <v>4.2</v>
      </c>
      <c r="H657" s="67">
        <f t="shared" si="30"/>
        <v>260.40000000000003</v>
      </c>
      <c r="I657" s="67">
        <f t="shared" si="31"/>
        <v>359.35200000000003</v>
      </c>
      <c r="J657" s="67">
        <f t="shared" si="32"/>
        <v>360</v>
      </c>
    </row>
    <row r="658" spans="1:10" ht="13.5" customHeight="1">
      <c r="A658" s="31" t="s">
        <v>1235</v>
      </c>
      <c r="B658" s="60" t="s">
        <v>1234</v>
      </c>
      <c r="C658" s="16">
        <v>5</v>
      </c>
      <c r="D658" s="17"/>
      <c r="E658" s="18"/>
      <c r="F658" s="17">
        <v>4.8</v>
      </c>
      <c r="G658" s="17">
        <v>4.8</v>
      </c>
      <c r="H658" s="67">
        <f t="shared" si="30"/>
        <v>297.59999999999997</v>
      </c>
      <c r="I658" s="67">
        <f t="shared" si="31"/>
        <v>410.68799999999993</v>
      </c>
      <c r="J658" s="67">
        <f t="shared" si="32"/>
        <v>411</v>
      </c>
    </row>
    <row r="659" spans="1:10" ht="13.5" customHeight="1">
      <c r="A659" s="31" t="s">
        <v>873</v>
      </c>
      <c r="B659" s="60" t="s">
        <v>874</v>
      </c>
      <c r="C659" s="16">
        <v>5</v>
      </c>
      <c r="D659" s="17">
        <v>5.5</v>
      </c>
      <c r="E659" s="18"/>
      <c r="F659" s="17">
        <v>5.5</v>
      </c>
      <c r="G659" s="17">
        <v>5.5</v>
      </c>
      <c r="H659" s="67">
        <f t="shared" si="30"/>
        <v>341</v>
      </c>
      <c r="I659" s="67">
        <f t="shared" si="31"/>
        <v>470.58</v>
      </c>
      <c r="J659" s="67">
        <f t="shared" si="32"/>
        <v>471</v>
      </c>
    </row>
    <row r="660" spans="1:10" ht="13.5" customHeight="1">
      <c r="A660" s="31" t="s">
        <v>875</v>
      </c>
      <c r="B660" s="60" t="s">
        <v>876</v>
      </c>
      <c r="C660" s="16"/>
      <c r="D660" s="33">
        <v>4</v>
      </c>
      <c r="E660" s="18"/>
      <c r="F660" s="33">
        <v>4</v>
      </c>
      <c r="G660" s="33">
        <v>4</v>
      </c>
      <c r="H660" s="67">
        <f t="shared" si="30"/>
        <v>248</v>
      </c>
      <c r="I660" s="67">
        <f t="shared" si="31"/>
        <v>342.23999999999995</v>
      </c>
      <c r="J660" s="67">
        <f t="shared" si="32"/>
        <v>343</v>
      </c>
    </row>
    <row r="661" spans="1:10" ht="13.5" customHeight="1">
      <c r="A661" s="31" t="s">
        <v>877</v>
      </c>
      <c r="B661" s="60" t="s">
        <v>878</v>
      </c>
      <c r="C661" s="29"/>
      <c r="D661" s="17">
        <v>7</v>
      </c>
      <c r="E661" s="30"/>
      <c r="F661" s="17">
        <v>7</v>
      </c>
      <c r="G661" s="17">
        <v>7</v>
      </c>
      <c r="H661" s="67">
        <f t="shared" si="30"/>
        <v>434</v>
      </c>
      <c r="I661" s="67">
        <f t="shared" si="31"/>
        <v>598.92</v>
      </c>
      <c r="J661" s="67">
        <f t="shared" si="32"/>
        <v>599</v>
      </c>
    </row>
    <row r="662" spans="1:10" ht="13.5" customHeight="1">
      <c r="A662" s="31" t="s">
        <v>879</v>
      </c>
      <c r="B662" s="60" t="s">
        <v>880</v>
      </c>
      <c r="C662" s="16">
        <v>3</v>
      </c>
      <c r="D662" s="33">
        <v>3.6</v>
      </c>
      <c r="E662" s="18"/>
      <c r="F662" s="33">
        <v>3.6</v>
      </c>
      <c r="G662" s="33">
        <v>3.6</v>
      </c>
      <c r="H662" s="67">
        <f t="shared" si="30"/>
        <v>223.20000000000002</v>
      </c>
      <c r="I662" s="67">
        <f t="shared" si="31"/>
        <v>308.016</v>
      </c>
      <c r="J662" s="67">
        <f t="shared" si="32"/>
        <v>309</v>
      </c>
    </row>
    <row r="663" spans="1:10" ht="13.5" customHeight="1">
      <c r="A663" s="31" t="s">
        <v>881</v>
      </c>
      <c r="B663" s="60" t="s">
        <v>882</v>
      </c>
      <c r="C663" s="16">
        <v>3</v>
      </c>
      <c r="D663" s="17">
        <v>4</v>
      </c>
      <c r="E663" s="18"/>
      <c r="F663" s="17">
        <v>4</v>
      </c>
      <c r="G663" s="17">
        <v>4</v>
      </c>
      <c r="H663" s="67">
        <f t="shared" si="30"/>
        <v>248</v>
      </c>
      <c r="I663" s="67">
        <f t="shared" si="31"/>
        <v>342.23999999999995</v>
      </c>
      <c r="J663" s="67">
        <f t="shared" si="32"/>
        <v>343</v>
      </c>
    </row>
    <row r="664" spans="1:10" ht="13.5" customHeight="1">
      <c r="A664" s="31" t="s">
        <v>883</v>
      </c>
      <c r="B664" s="60" t="s">
        <v>884</v>
      </c>
      <c r="C664" s="16">
        <v>5</v>
      </c>
      <c r="D664" s="17">
        <v>5.5</v>
      </c>
      <c r="E664" s="18"/>
      <c r="F664" s="17">
        <v>5.5</v>
      </c>
      <c r="G664" s="17">
        <v>5.5</v>
      </c>
      <c r="H664" s="67">
        <f t="shared" si="30"/>
        <v>341</v>
      </c>
      <c r="I664" s="67">
        <f t="shared" si="31"/>
        <v>470.58</v>
      </c>
      <c r="J664" s="67">
        <f t="shared" si="32"/>
        <v>471</v>
      </c>
    </row>
    <row r="665" spans="1:10" ht="13.5" customHeight="1">
      <c r="A665" s="31" t="s">
        <v>885</v>
      </c>
      <c r="B665" s="60" t="s">
        <v>886</v>
      </c>
      <c r="C665" s="16">
        <v>4.5</v>
      </c>
      <c r="D665" s="17">
        <v>4.95</v>
      </c>
      <c r="E665" s="18"/>
      <c r="F665" s="17">
        <v>4.95</v>
      </c>
      <c r="G665" s="17">
        <v>4.95</v>
      </c>
      <c r="H665" s="67">
        <f t="shared" si="30"/>
        <v>306.90000000000003</v>
      </c>
      <c r="I665" s="67">
        <f t="shared" si="31"/>
        <v>423.522</v>
      </c>
      <c r="J665" s="67">
        <f t="shared" si="32"/>
        <v>424</v>
      </c>
    </row>
    <row r="666" spans="1:10" ht="13.5" customHeight="1">
      <c r="A666" s="31" t="s">
        <v>885</v>
      </c>
      <c r="B666" s="60" t="s">
        <v>887</v>
      </c>
      <c r="C666" s="16">
        <v>4.5</v>
      </c>
      <c r="D666" s="17">
        <v>4.95</v>
      </c>
      <c r="E666" s="18"/>
      <c r="F666" s="17">
        <v>4.95</v>
      </c>
      <c r="G666" s="17">
        <v>4.95</v>
      </c>
      <c r="H666" s="67">
        <f t="shared" si="30"/>
        <v>306.90000000000003</v>
      </c>
      <c r="I666" s="67">
        <f t="shared" si="31"/>
        <v>423.522</v>
      </c>
      <c r="J666" s="67">
        <f t="shared" si="32"/>
        <v>424</v>
      </c>
    </row>
    <row r="667" spans="1:10" ht="13.5" customHeight="1">
      <c r="A667" s="31" t="s">
        <v>888</v>
      </c>
      <c r="B667" s="60" t="s">
        <v>889</v>
      </c>
      <c r="C667" s="16">
        <v>5</v>
      </c>
      <c r="D667" s="17">
        <v>5.5</v>
      </c>
      <c r="E667" s="18"/>
      <c r="F667" s="17">
        <v>5.5</v>
      </c>
      <c r="G667" s="17">
        <v>5.5</v>
      </c>
      <c r="H667" s="67">
        <f t="shared" si="30"/>
        <v>341</v>
      </c>
      <c r="I667" s="67">
        <f t="shared" si="31"/>
        <v>470.58</v>
      </c>
      <c r="J667" s="67">
        <f t="shared" si="32"/>
        <v>471</v>
      </c>
    </row>
    <row r="668" spans="1:10" ht="13.5" customHeight="1">
      <c r="A668" s="31" t="s">
        <v>890</v>
      </c>
      <c r="B668" s="60" t="s">
        <v>891</v>
      </c>
      <c r="C668" s="16">
        <v>3</v>
      </c>
      <c r="D668" s="17">
        <v>3.6</v>
      </c>
      <c r="E668" s="18"/>
      <c r="F668" s="17">
        <v>3.6</v>
      </c>
      <c r="G668" s="17">
        <v>3.6</v>
      </c>
      <c r="H668" s="67">
        <f t="shared" si="30"/>
        <v>223.20000000000002</v>
      </c>
      <c r="I668" s="67">
        <f t="shared" si="31"/>
        <v>308.016</v>
      </c>
      <c r="J668" s="67">
        <f t="shared" si="32"/>
        <v>309</v>
      </c>
    </row>
    <row r="669" spans="1:10" ht="13.5" customHeight="1">
      <c r="A669" s="31" t="s">
        <v>879</v>
      </c>
      <c r="B669" s="60" t="s">
        <v>892</v>
      </c>
      <c r="C669" s="16">
        <v>3</v>
      </c>
      <c r="D669" s="33">
        <v>3.6</v>
      </c>
      <c r="E669" s="18"/>
      <c r="F669" s="33">
        <v>3.6</v>
      </c>
      <c r="G669" s="33">
        <v>3.6</v>
      </c>
      <c r="H669" s="67">
        <f t="shared" si="30"/>
        <v>223.20000000000002</v>
      </c>
      <c r="I669" s="67">
        <f t="shared" si="31"/>
        <v>308.016</v>
      </c>
      <c r="J669" s="67">
        <f t="shared" si="32"/>
        <v>309</v>
      </c>
    </row>
    <row r="670" spans="1:10" ht="13.5" customHeight="1">
      <c r="A670" s="31" t="s">
        <v>893</v>
      </c>
      <c r="B670" s="60" t="s">
        <v>894</v>
      </c>
      <c r="C670" s="16">
        <v>3</v>
      </c>
      <c r="D670" s="33">
        <v>3.6</v>
      </c>
      <c r="E670" s="18"/>
      <c r="F670" s="33">
        <v>3.6</v>
      </c>
      <c r="G670" s="33">
        <v>3.6</v>
      </c>
      <c r="H670" s="67">
        <f t="shared" si="30"/>
        <v>223.20000000000002</v>
      </c>
      <c r="I670" s="67">
        <f t="shared" si="31"/>
        <v>308.016</v>
      </c>
      <c r="J670" s="67">
        <f t="shared" si="32"/>
        <v>309</v>
      </c>
    </row>
    <row r="671" spans="1:10" ht="13.5" customHeight="1">
      <c r="A671" s="31" t="s">
        <v>885</v>
      </c>
      <c r="B671" s="60" t="s">
        <v>895</v>
      </c>
      <c r="C671" s="16">
        <v>4.5</v>
      </c>
      <c r="D671" s="33">
        <v>4</v>
      </c>
      <c r="E671" s="18"/>
      <c r="F671" s="33">
        <v>4</v>
      </c>
      <c r="G671" s="33">
        <v>4</v>
      </c>
      <c r="H671" s="67">
        <f t="shared" si="30"/>
        <v>248</v>
      </c>
      <c r="I671" s="67">
        <f t="shared" si="31"/>
        <v>342.23999999999995</v>
      </c>
      <c r="J671" s="67">
        <f t="shared" si="32"/>
        <v>343</v>
      </c>
    </row>
    <row r="672" spans="1:10" ht="13.5" customHeight="1">
      <c r="A672" s="31" t="s">
        <v>879</v>
      </c>
      <c r="B672" s="60" t="s">
        <v>896</v>
      </c>
      <c r="C672" s="16">
        <v>3</v>
      </c>
      <c r="D672" s="33">
        <v>3.6</v>
      </c>
      <c r="E672" s="18"/>
      <c r="F672" s="33">
        <v>3.6</v>
      </c>
      <c r="G672" s="33">
        <v>3.6</v>
      </c>
      <c r="H672" s="67">
        <f t="shared" si="30"/>
        <v>223.20000000000002</v>
      </c>
      <c r="I672" s="67">
        <f t="shared" si="31"/>
        <v>308.016</v>
      </c>
      <c r="J672" s="67">
        <f t="shared" si="32"/>
        <v>309</v>
      </c>
    </row>
    <row r="673" spans="1:10" ht="13.5" customHeight="1">
      <c r="A673" s="31" t="s">
        <v>897</v>
      </c>
      <c r="B673" s="60" t="s">
        <v>898</v>
      </c>
      <c r="C673" s="16">
        <v>3</v>
      </c>
      <c r="D673" s="33">
        <v>3.6</v>
      </c>
      <c r="E673" s="18"/>
      <c r="F673" s="33">
        <v>3.6</v>
      </c>
      <c r="G673" s="33">
        <v>3.6</v>
      </c>
      <c r="H673" s="67">
        <f t="shared" si="30"/>
        <v>223.20000000000002</v>
      </c>
      <c r="I673" s="67">
        <f t="shared" si="31"/>
        <v>308.016</v>
      </c>
      <c r="J673" s="67">
        <f t="shared" si="32"/>
        <v>309</v>
      </c>
    </row>
    <row r="674" spans="1:10" ht="13.5" customHeight="1">
      <c r="A674" s="31" t="s">
        <v>899</v>
      </c>
      <c r="B674" s="60" t="s">
        <v>900</v>
      </c>
      <c r="C674" s="16">
        <v>3</v>
      </c>
      <c r="D674" s="33">
        <v>3.6</v>
      </c>
      <c r="E674" s="18"/>
      <c r="F674" s="33">
        <v>3.6</v>
      </c>
      <c r="G674" s="33">
        <v>3.6</v>
      </c>
      <c r="H674" s="67">
        <f t="shared" si="30"/>
        <v>223.20000000000002</v>
      </c>
      <c r="I674" s="67">
        <f t="shared" si="31"/>
        <v>308.016</v>
      </c>
      <c r="J674" s="67">
        <f t="shared" si="32"/>
        <v>309</v>
      </c>
    </row>
    <row r="675" spans="1:10" ht="13.5" customHeight="1">
      <c r="A675" s="31" t="s">
        <v>901</v>
      </c>
      <c r="B675" s="60" t="s">
        <v>902</v>
      </c>
      <c r="C675" s="16">
        <v>5</v>
      </c>
      <c r="D675" s="33">
        <v>5.5</v>
      </c>
      <c r="E675" s="18"/>
      <c r="F675" s="33">
        <v>5.5</v>
      </c>
      <c r="G675" s="33">
        <v>5.5</v>
      </c>
      <c r="H675" s="67">
        <f t="shared" si="30"/>
        <v>341</v>
      </c>
      <c r="I675" s="67">
        <f t="shared" si="31"/>
        <v>470.58</v>
      </c>
      <c r="J675" s="67">
        <f t="shared" si="32"/>
        <v>471</v>
      </c>
    </row>
    <row r="676" spans="1:10" ht="13.5" customHeight="1">
      <c r="A676" s="31" t="s">
        <v>903</v>
      </c>
      <c r="B676" s="60" t="s">
        <v>904</v>
      </c>
      <c r="C676" s="16">
        <v>3</v>
      </c>
      <c r="D676" s="33">
        <v>3.6</v>
      </c>
      <c r="E676" s="18"/>
      <c r="F676" s="33">
        <v>3.6</v>
      </c>
      <c r="G676" s="33">
        <v>3.6</v>
      </c>
      <c r="H676" s="67">
        <f t="shared" si="30"/>
        <v>223.20000000000002</v>
      </c>
      <c r="I676" s="67">
        <f t="shared" si="31"/>
        <v>308.016</v>
      </c>
      <c r="J676" s="67">
        <f t="shared" si="32"/>
        <v>309</v>
      </c>
    </row>
    <row r="677" spans="1:10" ht="13.5" customHeight="1">
      <c r="A677" s="31" t="s">
        <v>905</v>
      </c>
      <c r="B677" s="60" t="s">
        <v>906</v>
      </c>
      <c r="C677" s="16"/>
      <c r="D677" s="33">
        <v>3.6</v>
      </c>
      <c r="E677" s="18"/>
      <c r="F677" s="33">
        <v>3.8</v>
      </c>
      <c r="G677" s="33">
        <v>3.8</v>
      </c>
      <c r="H677" s="67">
        <f t="shared" si="30"/>
        <v>235.6</v>
      </c>
      <c r="I677" s="67">
        <f t="shared" si="31"/>
        <v>325.128</v>
      </c>
      <c r="J677" s="67">
        <f t="shared" si="32"/>
        <v>326</v>
      </c>
    </row>
    <row r="678" spans="1:10" ht="13.5" customHeight="1">
      <c r="A678" s="31" t="s">
        <v>907</v>
      </c>
      <c r="B678" s="60" t="s">
        <v>908</v>
      </c>
      <c r="C678" s="16"/>
      <c r="D678" s="33">
        <v>3.6</v>
      </c>
      <c r="E678" s="18"/>
      <c r="F678" s="33">
        <v>3.6</v>
      </c>
      <c r="G678" s="33">
        <v>3.6</v>
      </c>
      <c r="H678" s="67">
        <f t="shared" si="30"/>
        <v>223.20000000000002</v>
      </c>
      <c r="I678" s="67">
        <f t="shared" si="31"/>
        <v>308.016</v>
      </c>
      <c r="J678" s="67">
        <f t="shared" si="32"/>
        <v>309</v>
      </c>
    </row>
    <row r="679" spans="1:10" s="25" customFormat="1" ht="13.5" customHeight="1">
      <c r="A679" s="41" t="s">
        <v>909</v>
      </c>
      <c r="B679" s="61" t="s">
        <v>910</v>
      </c>
      <c r="C679" s="29"/>
      <c r="D679" s="17">
        <v>3.2</v>
      </c>
      <c r="E679" s="17">
        <v>4</v>
      </c>
      <c r="F679" s="17">
        <v>4</v>
      </c>
      <c r="G679" s="17">
        <v>4</v>
      </c>
      <c r="H679" s="67">
        <f t="shared" si="30"/>
        <v>248</v>
      </c>
      <c r="I679" s="67">
        <f t="shared" si="31"/>
        <v>342.23999999999995</v>
      </c>
      <c r="J679" s="67">
        <f t="shared" si="32"/>
        <v>343</v>
      </c>
    </row>
    <row r="680" spans="1:10" s="25" customFormat="1" ht="13.5" customHeight="1">
      <c r="A680" s="41" t="s">
        <v>911</v>
      </c>
      <c r="B680" s="61" t="s">
        <v>912</v>
      </c>
      <c r="C680" s="29"/>
      <c r="D680" s="17">
        <v>3.2</v>
      </c>
      <c r="E680" s="30"/>
      <c r="F680" s="17">
        <v>4.2</v>
      </c>
      <c r="G680" s="17">
        <v>4.2</v>
      </c>
      <c r="H680" s="67">
        <f t="shared" si="30"/>
        <v>260.40000000000003</v>
      </c>
      <c r="I680" s="67">
        <f t="shared" si="31"/>
        <v>359.35200000000003</v>
      </c>
      <c r="J680" s="67">
        <f t="shared" si="32"/>
        <v>360</v>
      </c>
    </row>
    <row r="681" spans="1:10" s="25" customFormat="1" ht="13.5" customHeight="1">
      <c r="A681" s="41" t="s">
        <v>913</v>
      </c>
      <c r="B681" s="61" t="s">
        <v>914</v>
      </c>
      <c r="C681" s="29"/>
      <c r="D681" s="17">
        <v>3.2</v>
      </c>
      <c r="E681" s="30"/>
      <c r="F681" s="17">
        <v>4.2</v>
      </c>
      <c r="G681" s="17">
        <v>4.2</v>
      </c>
      <c r="H681" s="67">
        <f t="shared" si="30"/>
        <v>260.40000000000003</v>
      </c>
      <c r="I681" s="67">
        <f t="shared" si="31"/>
        <v>359.35200000000003</v>
      </c>
      <c r="J681" s="67">
        <f t="shared" si="32"/>
        <v>360</v>
      </c>
    </row>
    <row r="682" spans="1:10" s="25" customFormat="1" ht="13.5" customHeight="1">
      <c r="A682" s="41" t="s">
        <v>915</v>
      </c>
      <c r="B682" s="61" t="s">
        <v>916</v>
      </c>
      <c r="C682" s="29"/>
      <c r="D682" s="17">
        <v>3.8</v>
      </c>
      <c r="E682" s="30"/>
      <c r="F682" s="17">
        <v>3.8</v>
      </c>
      <c r="G682" s="17">
        <v>3.8</v>
      </c>
      <c r="H682" s="67">
        <f t="shared" si="30"/>
        <v>235.6</v>
      </c>
      <c r="I682" s="67">
        <f t="shared" si="31"/>
        <v>325.128</v>
      </c>
      <c r="J682" s="67">
        <f t="shared" si="32"/>
        <v>326</v>
      </c>
    </row>
    <row r="683" spans="1:10" s="25" customFormat="1" ht="13.5" customHeight="1">
      <c r="A683" s="41" t="s">
        <v>917</v>
      </c>
      <c r="B683" s="61" t="s">
        <v>918</v>
      </c>
      <c r="C683" s="29"/>
      <c r="D683" s="17">
        <v>3.8</v>
      </c>
      <c r="E683" s="30"/>
      <c r="F683" s="17">
        <v>3.8</v>
      </c>
      <c r="G683" s="17">
        <v>3.8</v>
      </c>
      <c r="H683" s="67">
        <f t="shared" si="30"/>
        <v>235.6</v>
      </c>
      <c r="I683" s="67">
        <f t="shared" si="31"/>
        <v>325.128</v>
      </c>
      <c r="J683" s="67">
        <f t="shared" si="32"/>
        <v>326</v>
      </c>
    </row>
    <row r="684" spans="1:10" s="25" customFormat="1" ht="13.5" customHeight="1">
      <c r="A684" s="41" t="s">
        <v>919</v>
      </c>
      <c r="B684" s="61" t="s">
        <v>920</v>
      </c>
      <c r="C684" s="29"/>
      <c r="D684" s="17">
        <v>3.8</v>
      </c>
      <c r="E684" s="17">
        <v>4.2</v>
      </c>
      <c r="F684" s="17">
        <v>4.2</v>
      </c>
      <c r="G684" s="17">
        <v>4.2</v>
      </c>
      <c r="H684" s="67">
        <f t="shared" si="30"/>
        <v>260.40000000000003</v>
      </c>
      <c r="I684" s="67">
        <f t="shared" si="31"/>
        <v>359.35200000000003</v>
      </c>
      <c r="J684" s="67">
        <f t="shared" si="32"/>
        <v>360</v>
      </c>
    </row>
    <row r="685" spans="1:10" ht="13.5" customHeight="1">
      <c r="A685" s="31" t="s">
        <v>921</v>
      </c>
      <c r="B685" s="60" t="s">
        <v>922</v>
      </c>
      <c r="C685" s="16"/>
      <c r="D685" s="33">
        <v>4</v>
      </c>
      <c r="E685" s="18"/>
      <c r="F685" s="33">
        <v>4</v>
      </c>
      <c r="G685" s="33">
        <v>4</v>
      </c>
      <c r="H685" s="67">
        <f t="shared" si="30"/>
        <v>248</v>
      </c>
      <c r="I685" s="67">
        <f t="shared" si="31"/>
        <v>342.23999999999995</v>
      </c>
      <c r="J685" s="67">
        <f t="shared" si="32"/>
        <v>343</v>
      </c>
    </row>
    <row r="686" spans="1:10" ht="13.5" customHeight="1">
      <c r="A686" s="31" t="s">
        <v>923</v>
      </c>
      <c r="B686" s="60" t="s">
        <v>924</v>
      </c>
      <c r="C686" s="16">
        <v>3</v>
      </c>
      <c r="D686" s="33">
        <v>3.2</v>
      </c>
      <c r="E686" s="18"/>
      <c r="F686" s="33">
        <v>3.8</v>
      </c>
      <c r="G686" s="33">
        <v>3.8</v>
      </c>
      <c r="H686" s="67">
        <f t="shared" si="30"/>
        <v>235.6</v>
      </c>
      <c r="I686" s="67">
        <f t="shared" si="31"/>
        <v>325.128</v>
      </c>
      <c r="J686" s="67">
        <f t="shared" si="32"/>
        <v>326</v>
      </c>
    </row>
    <row r="687" spans="1:10" ht="13.5" customHeight="1">
      <c r="A687" s="31" t="s">
        <v>903</v>
      </c>
      <c r="B687" s="60" t="s">
        <v>925</v>
      </c>
      <c r="C687" s="16">
        <v>3</v>
      </c>
      <c r="D687" s="33">
        <v>3.6</v>
      </c>
      <c r="E687" s="18"/>
      <c r="F687" s="33">
        <v>3.6</v>
      </c>
      <c r="G687" s="33">
        <v>3.6</v>
      </c>
      <c r="H687" s="67">
        <f t="shared" si="30"/>
        <v>223.20000000000002</v>
      </c>
      <c r="I687" s="67">
        <f t="shared" si="31"/>
        <v>308.016</v>
      </c>
      <c r="J687" s="67">
        <f t="shared" si="32"/>
        <v>309</v>
      </c>
    </row>
    <row r="688" spans="1:10" ht="13.5" customHeight="1">
      <c r="A688" s="31" t="s">
        <v>926</v>
      </c>
      <c r="B688" s="60" t="s">
        <v>927</v>
      </c>
      <c r="C688" s="16">
        <v>3</v>
      </c>
      <c r="D688" s="33">
        <v>3.6</v>
      </c>
      <c r="E688" s="18"/>
      <c r="F688" s="33">
        <v>3.6</v>
      </c>
      <c r="G688" s="33">
        <v>3.6</v>
      </c>
      <c r="H688" s="67">
        <f t="shared" si="30"/>
        <v>223.20000000000002</v>
      </c>
      <c r="I688" s="67">
        <f t="shared" si="31"/>
        <v>308.016</v>
      </c>
      <c r="J688" s="67">
        <f t="shared" si="32"/>
        <v>309</v>
      </c>
    </row>
    <row r="689" spans="1:10" ht="13.5" customHeight="1">
      <c r="A689" s="31" t="s">
        <v>928</v>
      </c>
      <c r="B689" s="60" t="s">
        <v>929</v>
      </c>
      <c r="C689" s="16">
        <v>3</v>
      </c>
      <c r="D689" s="33">
        <v>4</v>
      </c>
      <c r="E689" s="18"/>
      <c r="F689" s="33">
        <v>4</v>
      </c>
      <c r="G689" s="33">
        <v>4</v>
      </c>
      <c r="H689" s="67">
        <f t="shared" si="30"/>
        <v>248</v>
      </c>
      <c r="I689" s="67">
        <f t="shared" si="31"/>
        <v>342.23999999999995</v>
      </c>
      <c r="J689" s="67">
        <f t="shared" si="32"/>
        <v>343</v>
      </c>
    </row>
    <row r="690" spans="1:10" ht="13.5" customHeight="1">
      <c r="A690" s="31" t="s">
        <v>928</v>
      </c>
      <c r="B690" s="60" t="s">
        <v>930</v>
      </c>
      <c r="C690" s="16">
        <v>3</v>
      </c>
      <c r="D690" s="33">
        <v>4</v>
      </c>
      <c r="E690" s="18"/>
      <c r="F690" s="33">
        <v>4</v>
      </c>
      <c r="G690" s="33">
        <v>4</v>
      </c>
      <c r="H690" s="67">
        <f t="shared" si="30"/>
        <v>248</v>
      </c>
      <c r="I690" s="67">
        <f t="shared" si="31"/>
        <v>342.23999999999995</v>
      </c>
      <c r="J690" s="67">
        <f t="shared" si="32"/>
        <v>343</v>
      </c>
    </row>
    <row r="691" spans="1:10" ht="13.5" customHeight="1">
      <c r="A691" s="31" t="s">
        <v>931</v>
      </c>
      <c r="B691" s="60" t="s">
        <v>932</v>
      </c>
      <c r="C691" s="16">
        <v>3</v>
      </c>
      <c r="D691" s="33">
        <v>3.6</v>
      </c>
      <c r="E691" s="18"/>
      <c r="F691" s="33">
        <v>3.6</v>
      </c>
      <c r="G691" s="33">
        <v>3.6</v>
      </c>
      <c r="H691" s="67">
        <f t="shared" si="30"/>
        <v>223.20000000000002</v>
      </c>
      <c r="I691" s="67">
        <f t="shared" si="31"/>
        <v>308.016</v>
      </c>
      <c r="J691" s="67">
        <f t="shared" si="32"/>
        <v>309</v>
      </c>
    </row>
    <row r="692" spans="1:10" ht="13.5" customHeight="1">
      <c r="A692" s="31" t="s">
        <v>933</v>
      </c>
      <c r="B692" s="60" t="s">
        <v>934</v>
      </c>
      <c r="C692" s="16">
        <v>4.5</v>
      </c>
      <c r="D692" s="33">
        <v>4.95</v>
      </c>
      <c r="E692" s="18"/>
      <c r="F692" s="33">
        <v>4.95</v>
      </c>
      <c r="G692" s="33">
        <v>4.95</v>
      </c>
      <c r="H692" s="67">
        <f t="shared" si="30"/>
        <v>306.90000000000003</v>
      </c>
      <c r="I692" s="67">
        <f t="shared" si="31"/>
        <v>423.522</v>
      </c>
      <c r="J692" s="67">
        <f t="shared" si="32"/>
        <v>424</v>
      </c>
    </row>
    <row r="693" spans="1:10" ht="13.5" customHeight="1">
      <c r="A693" s="31" t="s">
        <v>933</v>
      </c>
      <c r="B693" s="60" t="s">
        <v>935</v>
      </c>
      <c r="C693" s="16">
        <v>4.5</v>
      </c>
      <c r="D693" s="33">
        <v>4.95</v>
      </c>
      <c r="E693" s="18"/>
      <c r="F693" s="33">
        <v>4.95</v>
      </c>
      <c r="G693" s="33">
        <v>4.95</v>
      </c>
      <c r="H693" s="67">
        <f t="shared" si="30"/>
        <v>306.90000000000003</v>
      </c>
      <c r="I693" s="67">
        <f t="shared" si="31"/>
        <v>423.522</v>
      </c>
      <c r="J693" s="67">
        <f t="shared" si="32"/>
        <v>424</v>
      </c>
    </row>
    <row r="694" spans="1:10" ht="13.5" customHeight="1">
      <c r="A694" s="31" t="s">
        <v>936</v>
      </c>
      <c r="B694" s="60" t="s">
        <v>937</v>
      </c>
      <c r="C694" s="16">
        <v>5</v>
      </c>
      <c r="D694" s="33">
        <v>5.5</v>
      </c>
      <c r="E694" s="18"/>
      <c r="F694" s="33">
        <v>5.5</v>
      </c>
      <c r="G694" s="33">
        <v>5.5</v>
      </c>
      <c r="H694" s="67">
        <f t="shared" si="30"/>
        <v>341</v>
      </c>
      <c r="I694" s="67">
        <f t="shared" si="31"/>
        <v>470.58</v>
      </c>
      <c r="J694" s="67">
        <f t="shared" si="32"/>
        <v>471</v>
      </c>
    </row>
    <row r="695" spans="1:10" ht="13.5" customHeight="1">
      <c r="A695" s="31" t="s">
        <v>938</v>
      </c>
      <c r="B695" s="60" t="s">
        <v>939</v>
      </c>
      <c r="C695" s="16">
        <v>3</v>
      </c>
      <c r="D695" s="33">
        <v>3.2</v>
      </c>
      <c r="E695" s="18"/>
      <c r="F695" s="33">
        <v>3.8</v>
      </c>
      <c r="G695" s="33">
        <v>3.8</v>
      </c>
      <c r="H695" s="67">
        <f t="shared" si="30"/>
        <v>235.6</v>
      </c>
      <c r="I695" s="67">
        <f t="shared" si="31"/>
        <v>325.128</v>
      </c>
      <c r="J695" s="67">
        <f t="shared" si="32"/>
        <v>326</v>
      </c>
    </row>
    <row r="696" spans="1:10" ht="13.5" customHeight="1">
      <c r="A696" s="31" t="s">
        <v>940</v>
      </c>
      <c r="B696" s="60" t="s">
        <v>941</v>
      </c>
      <c r="C696" s="16">
        <v>5</v>
      </c>
      <c r="D696" s="33">
        <v>5.5</v>
      </c>
      <c r="E696" s="18"/>
      <c r="F696" s="33">
        <v>5.5</v>
      </c>
      <c r="G696" s="33">
        <v>5.5</v>
      </c>
      <c r="H696" s="67">
        <f t="shared" si="30"/>
        <v>341</v>
      </c>
      <c r="I696" s="67">
        <f t="shared" si="31"/>
        <v>470.58</v>
      </c>
      <c r="J696" s="67">
        <f t="shared" si="32"/>
        <v>471</v>
      </c>
    </row>
    <row r="697" spans="1:10" ht="13.5" customHeight="1">
      <c r="A697" s="31" t="s">
        <v>942</v>
      </c>
      <c r="B697" s="60" t="s">
        <v>943</v>
      </c>
      <c r="C697" s="16">
        <v>5.5</v>
      </c>
      <c r="D697" s="33">
        <v>6.05</v>
      </c>
      <c r="E697" s="18"/>
      <c r="F697" s="33">
        <v>6.05</v>
      </c>
      <c r="G697" s="33">
        <v>6.05</v>
      </c>
      <c r="H697" s="67">
        <f t="shared" si="30"/>
        <v>375.09999999999997</v>
      </c>
      <c r="I697" s="67">
        <f t="shared" si="31"/>
        <v>517.6379999999999</v>
      </c>
      <c r="J697" s="67">
        <f t="shared" si="32"/>
        <v>518</v>
      </c>
    </row>
    <row r="698" spans="1:10" ht="13.5" customHeight="1">
      <c r="A698" s="31" t="s">
        <v>944</v>
      </c>
      <c r="B698" s="60" t="s">
        <v>945</v>
      </c>
      <c r="C698" s="16">
        <v>5</v>
      </c>
      <c r="D698" s="33">
        <v>5.5</v>
      </c>
      <c r="E698" s="18"/>
      <c r="F698" s="33">
        <v>5.5</v>
      </c>
      <c r="G698" s="33">
        <v>5.5</v>
      </c>
      <c r="H698" s="67">
        <f t="shared" si="30"/>
        <v>341</v>
      </c>
      <c r="I698" s="67">
        <f t="shared" si="31"/>
        <v>470.58</v>
      </c>
      <c r="J698" s="67">
        <f t="shared" si="32"/>
        <v>471</v>
      </c>
    </row>
    <row r="699" spans="1:10" ht="13.5" customHeight="1">
      <c r="A699" s="31" t="s">
        <v>946</v>
      </c>
      <c r="B699" s="60" t="s">
        <v>947</v>
      </c>
      <c r="C699" s="16">
        <v>3</v>
      </c>
      <c r="D699" s="33">
        <v>3.6</v>
      </c>
      <c r="E699" s="18"/>
      <c r="F699" s="33">
        <v>3.6</v>
      </c>
      <c r="G699" s="33">
        <v>3.6</v>
      </c>
      <c r="H699" s="67">
        <f t="shared" si="30"/>
        <v>223.20000000000002</v>
      </c>
      <c r="I699" s="67">
        <f t="shared" si="31"/>
        <v>308.016</v>
      </c>
      <c r="J699" s="67">
        <f t="shared" si="32"/>
        <v>309</v>
      </c>
    </row>
    <row r="700" spans="1:10" ht="13.5" customHeight="1">
      <c r="A700" s="31" t="s">
        <v>948</v>
      </c>
      <c r="B700" s="60" t="s">
        <v>949</v>
      </c>
      <c r="C700" s="16"/>
      <c r="D700" s="33">
        <v>4.5</v>
      </c>
      <c r="E700" s="18"/>
      <c r="F700" s="33">
        <v>4.5</v>
      </c>
      <c r="G700" s="33">
        <v>4.5</v>
      </c>
      <c r="H700" s="67">
        <f t="shared" si="30"/>
        <v>279</v>
      </c>
      <c r="I700" s="67">
        <f t="shared" si="31"/>
        <v>385.02</v>
      </c>
      <c r="J700" s="67">
        <f t="shared" si="32"/>
        <v>386</v>
      </c>
    </row>
    <row r="701" spans="1:10" ht="13.5" customHeight="1">
      <c r="A701" s="31" t="s">
        <v>950</v>
      </c>
      <c r="B701" s="60" t="s">
        <v>951</v>
      </c>
      <c r="C701" s="16"/>
      <c r="D701" s="33">
        <v>3.6</v>
      </c>
      <c r="E701" s="18"/>
      <c r="F701" s="33">
        <v>3.6</v>
      </c>
      <c r="G701" s="33">
        <v>3.6</v>
      </c>
      <c r="H701" s="67">
        <f t="shared" si="30"/>
        <v>223.20000000000002</v>
      </c>
      <c r="I701" s="67">
        <f t="shared" si="31"/>
        <v>308.016</v>
      </c>
      <c r="J701" s="67">
        <f t="shared" si="32"/>
        <v>309</v>
      </c>
    </row>
    <row r="702" spans="1:10" ht="13.5" customHeight="1">
      <c r="A702" s="31" t="s">
        <v>952</v>
      </c>
      <c r="B702" s="60" t="s">
        <v>953</v>
      </c>
      <c r="C702" s="16"/>
      <c r="D702" s="33">
        <v>3.6</v>
      </c>
      <c r="E702" s="18"/>
      <c r="F702" s="33">
        <v>3.6</v>
      </c>
      <c r="G702" s="33">
        <v>3.6</v>
      </c>
      <c r="H702" s="67">
        <f t="shared" si="30"/>
        <v>223.20000000000002</v>
      </c>
      <c r="I702" s="67">
        <f t="shared" si="31"/>
        <v>308.016</v>
      </c>
      <c r="J702" s="67">
        <f t="shared" si="32"/>
        <v>309</v>
      </c>
    </row>
    <row r="703" spans="1:10" ht="13.5" customHeight="1">
      <c r="A703" s="31" t="s">
        <v>954</v>
      </c>
      <c r="B703" s="60" t="s">
        <v>955</v>
      </c>
      <c r="C703" s="16"/>
      <c r="D703" s="33">
        <v>3.8</v>
      </c>
      <c r="E703" s="18"/>
      <c r="F703" s="33">
        <v>3.8</v>
      </c>
      <c r="G703" s="33">
        <v>3.8</v>
      </c>
      <c r="H703" s="67">
        <f t="shared" si="30"/>
        <v>235.6</v>
      </c>
      <c r="I703" s="67">
        <f t="shared" si="31"/>
        <v>325.128</v>
      </c>
      <c r="J703" s="67">
        <f t="shared" si="32"/>
        <v>326</v>
      </c>
    </row>
    <row r="704" spans="1:10" s="25" customFormat="1" ht="13.5" customHeight="1">
      <c r="A704" s="41" t="s">
        <v>956</v>
      </c>
      <c r="B704" s="61" t="s">
        <v>957</v>
      </c>
      <c r="C704" s="29"/>
      <c r="D704" s="17">
        <v>3.4</v>
      </c>
      <c r="E704" s="17">
        <v>4.2</v>
      </c>
      <c r="F704" s="17">
        <v>4.2</v>
      </c>
      <c r="G704" s="17">
        <v>4.2</v>
      </c>
      <c r="H704" s="67">
        <f t="shared" si="30"/>
        <v>260.40000000000003</v>
      </c>
      <c r="I704" s="67">
        <f t="shared" si="31"/>
        <v>359.35200000000003</v>
      </c>
      <c r="J704" s="67">
        <f t="shared" si="32"/>
        <v>360</v>
      </c>
    </row>
    <row r="705" spans="1:10" ht="13.5" customHeight="1">
      <c r="A705" s="31" t="s">
        <v>958</v>
      </c>
      <c r="B705" s="60" t="s">
        <v>959</v>
      </c>
      <c r="C705" s="16"/>
      <c r="D705" s="33">
        <v>3.8</v>
      </c>
      <c r="E705" s="18"/>
      <c r="F705" s="33">
        <v>3.8</v>
      </c>
      <c r="G705" s="33">
        <v>3.8</v>
      </c>
      <c r="H705" s="67">
        <f t="shared" si="30"/>
        <v>235.6</v>
      </c>
      <c r="I705" s="67">
        <f t="shared" si="31"/>
        <v>325.128</v>
      </c>
      <c r="J705" s="67">
        <f t="shared" si="32"/>
        <v>326</v>
      </c>
    </row>
    <row r="706" spans="1:10" ht="13.5" customHeight="1">
      <c r="A706" s="31" t="s">
        <v>907</v>
      </c>
      <c r="B706" s="60" t="s">
        <v>960</v>
      </c>
      <c r="C706" s="16"/>
      <c r="D706" s="33">
        <v>3.6</v>
      </c>
      <c r="E706" s="18"/>
      <c r="F706" s="33">
        <v>3.6</v>
      </c>
      <c r="G706" s="33">
        <v>3.6</v>
      </c>
      <c r="H706" s="67">
        <f t="shared" si="30"/>
        <v>223.20000000000002</v>
      </c>
      <c r="I706" s="67">
        <f t="shared" si="31"/>
        <v>308.016</v>
      </c>
      <c r="J706" s="67">
        <f t="shared" si="32"/>
        <v>309</v>
      </c>
    </row>
    <row r="707" spans="1:10" ht="13.5" customHeight="1">
      <c r="A707" s="31" t="s">
        <v>961</v>
      </c>
      <c r="B707" s="60" t="s">
        <v>962</v>
      </c>
      <c r="C707" s="16"/>
      <c r="D707" s="33">
        <v>4.2</v>
      </c>
      <c r="E707" s="18"/>
      <c r="F707" s="33">
        <v>4.2</v>
      </c>
      <c r="G707" s="33">
        <v>4.2</v>
      </c>
      <c r="H707" s="67">
        <f t="shared" si="30"/>
        <v>260.40000000000003</v>
      </c>
      <c r="I707" s="67">
        <f t="shared" si="31"/>
        <v>359.35200000000003</v>
      </c>
      <c r="J707" s="67">
        <f t="shared" si="32"/>
        <v>360</v>
      </c>
    </row>
    <row r="708" spans="1:10" ht="13.5" customHeight="1">
      <c r="A708" s="31" t="s">
        <v>963</v>
      </c>
      <c r="B708" s="60" t="s">
        <v>964</v>
      </c>
      <c r="C708" s="16"/>
      <c r="D708" s="33">
        <v>3.6</v>
      </c>
      <c r="E708" s="18"/>
      <c r="F708" s="33">
        <v>3.6</v>
      </c>
      <c r="G708" s="33">
        <v>3.6</v>
      </c>
      <c r="H708" s="67">
        <f t="shared" si="30"/>
        <v>223.20000000000002</v>
      </c>
      <c r="I708" s="67">
        <f t="shared" si="31"/>
        <v>308.016</v>
      </c>
      <c r="J708" s="67">
        <f t="shared" si="32"/>
        <v>309</v>
      </c>
    </row>
    <row r="709" spans="1:10" ht="13.5" customHeight="1">
      <c r="A709" s="31" t="s">
        <v>965</v>
      </c>
      <c r="B709" s="60" t="s">
        <v>966</v>
      </c>
      <c r="C709" s="16"/>
      <c r="D709" s="33">
        <v>3.6</v>
      </c>
      <c r="E709" s="18"/>
      <c r="F709" s="33">
        <v>3.6</v>
      </c>
      <c r="G709" s="33">
        <v>3.6</v>
      </c>
      <c r="H709" s="67">
        <f aca="true" t="shared" si="33" ref="H709:H772">G709*62</f>
        <v>223.20000000000002</v>
      </c>
      <c r="I709" s="67">
        <f aca="true" t="shared" si="34" ref="I709:I772">H709*1.38</f>
        <v>308.016</v>
      </c>
      <c r="J709" s="67">
        <f aca="true" t="shared" si="35" ref="J709:J772">_xlfn.CEILING.MATH(I709,1)</f>
        <v>309</v>
      </c>
    </row>
    <row r="710" spans="1:10" ht="13.5" customHeight="1">
      <c r="A710" s="31" t="s">
        <v>967</v>
      </c>
      <c r="B710" s="60" t="s">
        <v>968</v>
      </c>
      <c r="C710" s="16"/>
      <c r="D710" s="33">
        <v>3.6</v>
      </c>
      <c r="E710" s="18"/>
      <c r="F710" s="33">
        <v>3.6</v>
      </c>
      <c r="G710" s="33">
        <v>3.6</v>
      </c>
      <c r="H710" s="67">
        <f t="shared" si="33"/>
        <v>223.20000000000002</v>
      </c>
      <c r="I710" s="67">
        <f t="shared" si="34"/>
        <v>308.016</v>
      </c>
      <c r="J710" s="67">
        <f t="shared" si="35"/>
        <v>309</v>
      </c>
    </row>
    <row r="711" spans="1:10" ht="13.5" customHeight="1">
      <c r="A711" s="31" t="s">
        <v>969</v>
      </c>
      <c r="B711" s="61" t="s">
        <v>970</v>
      </c>
      <c r="C711" s="29"/>
      <c r="D711" s="17">
        <v>7</v>
      </c>
      <c r="E711" s="30"/>
      <c r="F711" s="17">
        <v>7</v>
      </c>
      <c r="G711" s="17">
        <v>7</v>
      </c>
      <c r="H711" s="67">
        <f t="shared" si="33"/>
        <v>434</v>
      </c>
      <c r="I711" s="67">
        <f t="shared" si="34"/>
        <v>598.92</v>
      </c>
      <c r="J711" s="67">
        <f t="shared" si="35"/>
        <v>599</v>
      </c>
    </row>
    <row r="712" spans="1:10" ht="13.5" customHeight="1">
      <c r="A712" s="31" t="s">
        <v>1452</v>
      </c>
      <c r="B712" s="61" t="s">
        <v>1450</v>
      </c>
      <c r="C712" s="29"/>
      <c r="D712" s="17">
        <v>7</v>
      </c>
      <c r="E712" s="30"/>
      <c r="F712" s="33">
        <v>6.5</v>
      </c>
      <c r="G712" s="33">
        <v>6.5</v>
      </c>
      <c r="H712" s="67">
        <f t="shared" si="33"/>
        <v>403</v>
      </c>
      <c r="I712" s="67">
        <f t="shared" si="34"/>
        <v>556.14</v>
      </c>
      <c r="J712" s="67">
        <f t="shared" si="35"/>
        <v>557</v>
      </c>
    </row>
    <row r="713" spans="1:10" ht="13.5" customHeight="1">
      <c r="A713" s="31" t="s">
        <v>1453</v>
      </c>
      <c r="B713" s="61" t="s">
        <v>1451</v>
      </c>
      <c r="C713" s="29"/>
      <c r="D713" s="17">
        <v>7</v>
      </c>
      <c r="E713" s="30"/>
      <c r="F713" s="33">
        <v>4.6</v>
      </c>
      <c r="G713" s="33">
        <v>4.6</v>
      </c>
      <c r="H713" s="67">
        <f t="shared" si="33"/>
        <v>285.2</v>
      </c>
      <c r="I713" s="67">
        <f t="shared" si="34"/>
        <v>393.57599999999996</v>
      </c>
      <c r="J713" s="67">
        <f t="shared" si="35"/>
        <v>394</v>
      </c>
    </row>
    <row r="714" spans="1:10" ht="13.5" customHeight="1">
      <c r="A714" s="31" t="s">
        <v>1491</v>
      </c>
      <c r="B714" s="61" t="s">
        <v>1490</v>
      </c>
      <c r="C714" s="29"/>
      <c r="D714" s="17"/>
      <c r="E714" s="30"/>
      <c r="F714" s="33">
        <v>3.5</v>
      </c>
      <c r="G714" s="33">
        <v>3.5</v>
      </c>
      <c r="H714" s="67">
        <f t="shared" si="33"/>
        <v>217</v>
      </c>
      <c r="I714" s="67">
        <f t="shared" si="34"/>
        <v>299.46</v>
      </c>
      <c r="J714" s="67">
        <f t="shared" si="35"/>
        <v>300</v>
      </c>
    </row>
    <row r="715" spans="1:10" ht="13.5" customHeight="1">
      <c r="A715" s="31" t="s">
        <v>1453</v>
      </c>
      <c r="B715" s="61" t="s">
        <v>1533</v>
      </c>
      <c r="C715" s="29"/>
      <c r="D715" s="17"/>
      <c r="E715" s="30"/>
      <c r="F715" s="33">
        <v>4.9</v>
      </c>
      <c r="G715" s="33">
        <v>4.9</v>
      </c>
      <c r="H715" s="67">
        <f t="shared" si="33"/>
        <v>303.8</v>
      </c>
      <c r="I715" s="67">
        <f t="shared" si="34"/>
        <v>419.24399999999997</v>
      </c>
      <c r="J715" s="67">
        <f t="shared" si="35"/>
        <v>420</v>
      </c>
    </row>
    <row r="716" spans="1:10" ht="13.5" customHeight="1">
      <c r="A716" s="14" t="s">
        <v>971</v>
      </c>
      <c r="B716" s="60" t="s">
        <v>972</v>
      </c>
      <c r="C716" s="16">
        <v>1.7</v>
      </c>
      <c r="D716" s="33">
        <v>1.85</v>
      </c>
      <c r="E716" s="18"/>
      <c r="F716" s="33">
        <v>1.85</v>
      </c>
      <c r="G716" s="33">
        <v>1.85</v>
      </c>
      <c r="H716" s="67">
        <f t="shared" si="33"/>
        <v>114.7</v>
      </c>
      <c r="I716" s="67">
        <f t="shared" si="34"/>
        <v>158.286</v>
      </c>
      <c r="J716" s="67">
        <f t="shared" si="35"/>
        <v>159</v>
      </c>
    </row>
    <row r="717" spans="1:10" s="25" customFormat="1" ht="13.5" customHeight="1">
      <c r="A717" s="26"/>
      <c r="B717" s="59"/>
      <c r="C717" s="22"/>
      <c r="D717" s="23"/>
      <c r="E717" s="24"/>
      <c r="F717" s="23"/>
      <c r="G717" s="23"/>
      <c r="H717" s="67">
        <f t="shared" si="33"/>
        <v>0</v>
      </c>
      <c r="I717" s="67">
        <f t="shared" si="34"/>
        <v>0</v>
      </c>
      <c r="J717" s="67">
        <f t="shared" si="35"/>
        <v>0</v>
      </c>
    </row>
    <row r="718" spans="1:10" s="25" customFormat="1" ht="13.5" customHeight="1">
      <c r="A718" s="31" t="s">
        <v>973</v>
      </c>
      <c r="B718" s="56" t="s">
        <v>974</v>
      </c>
      <c r="C718" s="16">
        <v>3</v>
      </c>
      <c r="D718" s="17">
        <v>3.6</v>
      </c>
      <c r="E718" s="30"/>
      <c r="F718" s="17">
        <v>3.6</v>
      </c>
      <c r="G718" s="17">
        <v>3.6</v>
      </c>
      <c r="H718" s="67">
        <f t="shared" si="33"/>
        <v>223.20000000000002</v>
      </c>
      <c r="I718" s="67">
        <f t="shared" si="34"/>
        <v>308.016</v>
      </c>
      <c r="J718" s="67">
        <f t="shared" si="35"/>
        <v>309</v>
      </c>
    </row>
    <row r="719" spans="1:10" ht="13.5" customHeight="1">
      <c r="A719" s="31" t="s">
        <v>975</v>
      </c>
      <c r="B719" s="56" t="s">
        <v>976</v>
      </c>
      <c r="C719" s="16">
        <v>3</v>
      </c>
      <c r="D719" s="33">
        <v>3.6</v>
      </c>
      <c r="E719" s="18"/>
      <c r="F719" s="33">
        <v>3.6</v>
      </c>
      <c r="G719" s="33">
        <v>3.6</v>
      </c>
      <c r="H719" s="67">
        <f t="shared" si="33"/>
        <v>223.20000000000002</v>
      </c>
      <c r="I719" s="67">
        <f t="shared" si="34"/>
        <v>308.016</v>
      </c>
      <c r="J719" s="67">
        <f t="shared" si="35"/>
        <v>309</v>
      </c>
    </row>
    <row r="720" spans="1:10" ht="13.5" customHeight="1">
      <c r="A720" s="31" t="s">
        <v>977</v>
      </c>
      <c r="B720" s="56" t="s">
        <v>978</v>
      </c>
      <c r="C720" s="16">
        <v>3</v>
      </c>
      <c r="D720" s="33">
        <v>3.6</v>
      </c>
      <c r="E720" s="18"/>
      <c r="F720" s="33">
        <v>3.6</v>
      </c>
      <c r="G720" s="33">
        <v>3.6</v>
      </c>
      <c r="H720" s="67">
        <f t="shared" si="33"/>
        <v>223.20000000000002</v>
      </c>
      <c r="I720" s="67">
        <f t="shared" si="34"/>
        <v>308.016</v>
      </c>
      <c r="J720" s="67">
        <f t="shared" si="35"/>
        <v>309</v>
      </c>
    </row>
    <row r="721" spans="1:10" ht="13.5" customHeight="1">
      <c r="A721" s="31" t="s">
        <v>979</v>
      </c>
      <c r="B721" s="56" t="s">
        <v>980</v>
      </c>
      <c r="C721" s="16">
        <v>3</v>
      </c>
      <c r="D721" s="33">
        <v>3.6</v>
      </c>
      <c r="E721" s="18"/>
      <c r="F721" s="33">
        <v>3.6</v>
      </c>
      <c r="G721" s="33">
        <v>3.6</v>
      </c>
      <c r="H721" s="67">
        <f t="shared" si="33"/>
        <v>223.20000000000002</v>
      </c>
      <c r="I721" s="67">
        <f t="shared" si="34"/>
        <v>308.016</v>
      </c>
      <c r="J721" s="67">
        <f t="shared" si="35"/>
        <v>309</v>
      </c>
    </row>
    <row r="722" spans="1:10" ht="13.5" customHeight="1">
      <c r="A722" s="31" t="s">
        <v>981</v>
      </c>
      <c r="B722" s="56" t="s">
        <v>982</v>
      </c>
      <c r="C722" s="16">
        <v>3</v>
      </c>
      <c r="D722" s="33">
        <v>4</v>
      </c>
      <c r="E722" s="18"/>
      <c r="F722" s="33">
        <v>4</v>
      </c>
      <c r="G722" s="33">
        <v>4</v>
      </c>
      <c r="H722" s="67">
        <f t="shared" si="33"/>
        <v>248</v>
      </c>
      <c r="I722" s="67">
        <f t="shared" si="34"/>
        <v>342.23999999999995</v>
      </c>
      <c r="J722" s="67">
        <f t="shared" si="35"/>
        <v>343</v>
      </c>
    </row>
    <row r="723" spans="1:10" ht="13.5" customHeight="1">
      <c r="A723" s="31" t="s">
        <v>983</v>
      </c>
      <c r="B723" s="56" t="s">
        <v>984</v>
      </c>
      <c r="C723" s="16">
        <v>3</v>
      </c>
      <c r="D723" s="33">
        <v>4</v>
      </c>
      <c r="E723" s="18"/>
      <c r="F723" s="33">
        <v>4</v>
      </c>
      <c r="G723" s="33">
        <v>4</v>
      </c>
      <c r="H723" s="67">
        <f t="shared" si="33"/>
        <v>248</v>
      </c>
      <c r="I723" s="67">
        <f t="shared" si="34"/>
        <v>342.23999999999995</v>
      </c>
      <c r="J723" s="67">
        <f t="shared" si="35"/>
        <v>343</v>
      </c>
    </row>
    <row r="724" spans="1:10" ht="13.5" customHeight="1">
      <c r="A724" s="31" t="s">
        <v>985</v>
      </c>
      <c r="B724" s="56" t="s">
        <v>986</v>
      </c>
      <c r="C724" s="16">
        <v>3</v>
      </c>
      <c r="D724" s="33">
        <v>3.6</v>
      </c>
      <c r="E724" s="18"/>
      <c r="F724" s="33">
        <v>3.6</v>
      </c>
      <c r="G724" s="33">
        <v>3.6</v>
      </c>
      <c r="H724" s="67">
        <f t="shared" si="33"/>
        <v>223.20000000000002</v>
      </c>
      <c r="I724" s="67">
        <f t="shared" si="34"/>
        <v>308.016</v>
      </c>
      <c r="J724" s="67">
        <f t="shared" si="35"/>
        <v>309</v>
      </c>
    </row>
    <row r="725" spans="1:10" ht="13.5" customHeight="1">
      <c r="A725" s="31" t="s">
        <v>987</v>
      </c>
      <c r="B725" s="56" t="s">
        <v>988</v>
      </c>
      <c r="C725" s="16">
        <v>3</v>
      </c>
      <c r="D725" s="33">
        <v>4</v>
      </c>
      <c r="E725" s="18"/>
      <c r="F725" s="33">
        <v>4</v>
      </c>
      <c r="G725" s="33">
        <v>4</v>
      </c>
      <c r="H725" s="67">
        <f t="shared" si="33"/>
        <v>248</v>
      </c>
      <c r="I725" s="67">
        <f t="shared" si="34"/>
        <v>342.23999999999995</v>
      </c>
      <c r="J725" s="67">
        <f t="shared" si="35"/>
        <v>343</v>
      </c>
    </row>
    <row r="726" spans="1:10" ht="13.5" customHeight="1">
      <c r="A726" s="31" t="s">
        <v>989</v>
      </c>
      <c r="B726" s="56" t="s">
        <v>990</v>
      </c>
      <c r="C726" s="16">
        <v>3</v>
      </c>
      <c r="D726" s="33">
        <v>4</v>
      </c>
      <c r="E726" s="18"/>
      <c r="F726" s="33">
        <v>4</v>
      </c>
      <c r="G726" s="33">
        <v>4</v>
      </c>
      <c r="H726" s="67">
        <f t="shared" si="33"/>
        <v>248</v>
      </c>
      <c r="I726" s="67">
        <f t="shared" si="34"/>
        <v>342.23999999999995</v>
      </c>
      <c r="J726" s="67">
        <f t="shared" si="35"/>
        <v>343</v>
      </c>
    </row>
    <row r="727" spans="1:10" ht="13.5" customHeight="1">
      <c r="A727" s="31" t="s">
        <v>991</v>
      </c>
      <c r="B727" s="56" t="s">
        <v>992</v>
      </c>
      <c r="C727" s="16"/>
      <c r="D727" s="33">
        <v>3.3</v>
      </c>
      <c r="E727" s="18"/>
      <c r="F727" s="33">
        <v>3.3</v>
      </c>
      <c r="G727" s="33">
        <v>3.3</v>
      </c>
      <c r="H727" s="67">
        <f t="shared" si="33"/>
        <v>204.6</v>
      </c>
      <c r="I727" s="67">
        <f t="shared" si="34"/>
        <v>282.34799999999996</v>
      </c>
      <c r="J727" s="67">
        <f t="shared" si="35"/>
        <v>283</v>
      </c>
    </row>
    <row r="728" spans="1:10" ht="13.5" customHeight="1">
      <c r="A728" s="31" t="s">
        <v>1520</v>
      </c>
      <c r="B728" s="56" t="s">
        <v>1519</v>
      </c>
      <c r="C728" s="16"/>
      <c r="D728" s="33"/>
      <c r="E728" s="18"/>
      <c r="F728" s="33">
        <v>3.5</v>
      </c>
      <c r="G728" s="33">
        <v>3.5</v>
      </c>
      <c r="H728" s="67">
        <f t="shared" si="33"/>
        <v>217</v>
      </c>
      <c r="I728" s="67">
        <f t="shared" si="34"/>
        <v>299.46</v>
      </c>
      <c r="J728" s="67">
        <f t="shared" si="35"/>
        <v>300</v>
      </c>
    </row>
    <row r="729" spans="1:10" ht="13.5" customHeight="1">
      <c r="A729" s="31" t="s">
        <v>981</v>
      </c>
      <c r="B729" s="56" t="s">
        <v>993</v>
      </c>
      <c r="C729" s="16">
        <v>3</v>
      </c>
      <c r="D729" s="33">
        <v>3.6</v>
      </c>
      <c r="E729" s="18"/>
      <c r="F729" s="33">
        <v>3.6</v>
      </c>
      <c r="G729" s="33">
        <v>3.6</v>
      </c>
      <c r="H729" s="67">
        <f t="shared" si="33"/>
        <v>223.20000000000002</v>
      </c>
      <c r="I729" s="67">
        <f t="shared" si="34"/>
        <v>308.016</v>
      </c>
      <c r="J729" s="67">
        <f t="shared" si="35"/>
        <v>309</v>
      </c>
    </row>
    <row r="730" spans="1:10" ht="13.5" customHeight="1">
      <c r="A730" s="31" t="s">
        <v>981</v>
      </c>
      <c r="B730" s="56" t="s">
        <v>994</v>
      </c>
      <c r="C730" s="16">
        <v>3</v>
      </c>
      <c r="D730" s="33">
        <v>4</v>
      </c>
      <c r="E730" s="18"/>
      <c r="F730" s="33">
        <v>4</v>
      </c>
      <c r="G730" s="33">
        <v>4</v>
      </c>
      <c r="H730" s="67">
        <f t="shared" si="33"/>
        <v>248</v>
      </c>
      <c r="I730" s="67">
        <f t="shared" si="34"/>
        <v>342.23999999999995</v>
      </c>
      <c r="J730" s="67">
        <f t="shared" si="35"/>
        <v>343</v>
      </c>
    </row>
    <row r="731" spans="1:10" ht="13.5" customHeight="1">
      <c r="A731" s="31" t="s">
        <v>981</v>
      </c>
      <c r="B731" s="56" t="s">
        <v>995</v>
      </c>
      <c r="C731" s="16">
        <v>3</v>
      </c>
      <c r="D731" s="33">
        <v>4</v>
      </c>
      <c r="E731" s="18"/>
      <c r="F731" s="33">
        <v>4</v>
      </c>
      <c r="G731" s="33">
        <v>4</v>
      </c>
      <c r="H731" s="67">
        <f t="shared" si="33"/>
        <v>248</v>
      </c>
      <c r="I731" s="67">
        <f t="shared" si="34"/>
        <v>342.23999999999995</v>
      </c>
      <c r="J731" s="67">
        <f t="shared" si="35"/>
        <v>343</v>
      </c>
    </row>
    <row r="732" spans="1:10" s="25" customFormat="1" ht="13.5" customHeight="1">
      <c r="A732" s="26"/>
      <c r="B732" s="59"/>
      <c r="C732" s="22"/>
      <c r="D732" s="23"/>
      <c r="E732" s="24"/>
      <c r="F732" s="23"/>
      <c r="G732" s="23"/>
      <c r="H732" s="67">
        <f t="shared" si="33"/>
        <v>0</v>
      </c>
      <c r="I732" s="67">
        <f t="shared" si="34"/>
        <v>0</v>
      </c>
      <c r="J732" s="67">
        <f t="shared" si="35"/>
        <v>0</v>
      </c>
    </row>
    <row r="733" spans="1:10" ht="13.5" customHeight="1">
      <c r="A733" s="31" t="s">
        <v>996</v>
      </c>
      <c r="B733" s="60" t="s">
        <v>997</v>
      </c>
      <c r="C733" s="16">
        <v>6.5</v>
      </c>
      <c r="D733" s="33">
        <v>7.15</v>
      </c>
      <c r="E733" s="18"/>
      <c r="F733" s="33">
        <v>7.15</v>
      </c>
      <c r="G733" s="33">
        <v>7.15</v>
      </c>
      <c r="H733" s="67">
        <f t="shared" si="33"/>
        <v>443.3</v>
      </c>
      <c r="I733" s="67">
        <f t="shared" si="34"/>
        <v>611.754</v>
      </c>
      <c r="J733" s="67">
        <f t="shared" si="35"/>
        <v>612</v>
      </c>
    </row>
    <row r="734" spans="1:10" ht="13.5" customHeight="1">
      <c r="A734" s="31" t="s">
        <v>998</v>
      </c>
      <c r="B734" s="60" t="s">
        <v>999</v>
      </c>
      <c r="C734" s="16">
        <v>6.5</v>
      </c>
      <c r="D734" s="33">
        <v>7.2</v>
      </c>
      <c r="E734" s="18"/>
      <c r="F734" s="33">
        <v>7.2</v>
      </c>
      <c r="G734" s="33">
        <v>7.2</v>
      </c>
      <c r="H734" s="67">
        <f t="shared" si="33"/>
        <v>446.40000000000003</v>
      </c>
      <c r="I734" s="67">
        <f t="shared" si="34"/>
        <v>616.032</v>
      </c>
      <c r="J734" s="67">
        <f t="shared" si="35"/>
        <v>617</v>
      </c>
    </row>
    <row r="735" spans="1:10" ht="13.5" customHeight="1">
      <c r="A735" s="31" t="s">
        <v>1000</v>
      </c>
      <c r="B735" s="60" t="s">
        <v>1001</v>
      </c>
      <c r="C735" s="16">
        <v>6</v>
      </c>
      <c r="D735" s="33">
        <v>6.6</v>
      </c>
      <c r="E735" s="18"/>
      <c r="F735" s="33">
        <v>6.6</v>
      </c>
      <c r="G735" s="33">
        <v>6.6</v>
      </c>
      <c r="H735" s="67">
        <f t="shared" si="33"/>
        <v>409.2</v>
      </c>
      <c r="I735" s="67">
        <f t="shared" si="34"/>
        <v>564.6959999999999</v>
      </c>
      <c r="J735" s="67">
        <f t="shared" si="35"/>
        <v>565</v>
      </c>
    </row>
    <row r="736" spans="1:10" ht="13.5" customHeight="1">
      <c r="A736" s="31" t="s">
        <v>1002</v>
      </c>
      <c r="B736" s="60" t="s">
        <v>1003</v>
      </c>
      <c r="C736" s="16">
        <v>8</v>
      </c>
      <c r="D736" s="33">
        <v>8.8</v>
      </c>
      <c r="E736" s="18"/>
      <c r="F736" s="33">
        <v>8.8</v>
      </c>
      <c r="G736" s="33">
        <v>8.8</v>
      </c>
      <c r="H736" s="67">
        <f t="shared" si="33"/>
        <v>545.6</v>
      </c>
      <c r="I736" s="67">
        <f t="shared" si="34"/>
        <v>752.928</v>
      </c>
      <c r="J736" s="67">
        <f t="shared" si="35"/>
        <v>753</v>
      </c>
    </row>
    <row r="737" spans="1:10" ht="13.5" customHeight="1">
      <c r="A737" s="31" t="s">
        <v>1004</v>
      </c>
      <c r="B737" s="60" t="s">
        <v>1005</v>
      </c>
      <c r="C737" s="16">
        <v>5</v>
      </c>
      <c r="D737" s="33">
        <v>5.5</v>
      </c>
      <c r="E737" s="18"/>
      <c r="F737" s="33">
        <v>5.5</v>
      </c>
      <c r="G737" s="33">
        <v>5.5</v>
      </c>
      <c r="H737" s="67">
        <f t="shared" si="33"/>
        <v>341</v>
      </c>
      <c r="I737" s="67">
        <f t="shared" si="34"/>
        <v>470.58</v>
      </c>
      <c r="J737" s="67">
        <f t="shared" si="35"/>
        <v>471</v>
      </c>
    </row>
    <row r="738" spans="1:10" s="25" customFormat="1" ht="13.5" customHeight="1">
      <c r="A738" s="26"/>
      <c r="B738" s="59"/>
      <c r="C738" s="22"/>
      <c r="D738" s="23"/>
      <c r="E738" s="24"/>
      <c r="F738" s="23"/>
      <c r="G738" s="23"/>
      <c r="H738" s="67">
        <f t="shared" si="33"/>
        <v>0</v>
      </c>
      <c r="I738" s="67">
        <f t="shared" si="34"/>
        <v>0</v>
      </c>
      <c r="J738" s="67">
        <f t="shared" si="35"/>
        <v>0</v>
      </c>
    </row>
    <row r="739" spans="1:10" ht="13.5" customHeight="1">
      <c r="A739" s="31" t="s">
        <v>1006</v>
      </c>
      <c r="B739" s="60" t="s">
        <v>1007</v>
      </c>
      <c r="C739" s="16">
        <v>8.6</v>
      </c>
      <c r="D739" s="33">
        <v>9.45</v>
      </c>
      <c r="E739" s="18"/>
      <c r="F739" s="33">
        <v>9.45</v>
      </c>
      <c r="G739" s="33">
        <v>9.45</v>
      </c>
      <c r="H739" s="67">
        <f t="shared" si="33"/>
        <v>585.9</v>
      </c>
      <c r="I739" s="67">
        <f t="shared" si="34"/>
        <v>808.5419999999999</v>
      </c>
      <c r="J739" s="67">
        <f t="shared" si="35"/>
        <v>809</v>
      </c>
    </row>
    <row r="740" spans="1:10" ht="13.5" customHeight="1">
      <c r="A740" s="31" t="s">
        <v>1008</v>
      </c>
      <c r="B740" s="60" t="s">
        <v>1009</v>
      </c>
      <c r="C740" s="16">
        <v>9</v>
      </c>
      <c r="D740" s="17">
        <v>9.9</v>
      </c>
      <c r="E740" s="18"/>
      <c r="F740" s="17">
        <v>9.9</v>
      </c>
      <c r="G740" s="17">
        <v>9.9</v>
      </c>
      <c r="H740" s="67">
        <f t="shared" si="33"/>
        <v>613.8000000000001</v>
      </c>
      <c r="I740" s="67">
        <f t="shared" si="34"/>
        <v>847.044</v>
      </c>
      <c r="J740" s="67">
        <f t="shared" si="35"/>
        <v>848</v>
      </c>
    </row>
    <row r="741" spans="1:10" ht="13.5" customHeight="1">
      <c r="A741" s="31" t="s">
        <v>1010</v>
      </c>
      <c r="B741" s="60" t="s">
        <v>1011</v>
      </c>
      <c r="C741" s="16">
        <v>18</v>
      </c>
      <c r="D741" s="17">
        <v>19.8</v>
      </c>
      <c r="E741" s="18"/>
      <c r="F741" s="17">
        <v>19.8</v>
      </c>
      <c r="G741" s="17">
        <v>19.8</v>
      </c>
      <c r="H741" s="67">
        <f t="shared" si="33"/>
        <v>1227.6000000000001</v>
      </c>
      <c r="I741" s="67">
        <f t="shared" si="34"/>
        <v>1694.088</v>
      </c>
      <c r="J741" s="67">
        <f t="shared" si="35"/>
        <v>1695</v>
      </c>
    </row>
    <row r="742" spans="1:10" ht="13.5" customHeight="1">
      <c r="A742" s="31" t="s">
        <v>1012</v>
      </c>
      <c r="B742" s="60" t="s">
        <v>1013</v>
      </c>
      <c r="C742" s="16">
        <v>18</v>
      </c>
      <c r="D742" s="17">
        <v>19.8</v>
      </c>
      <c r="E742" s="18"/>
      <c r="F742" s="17">
        <v>19.8</v>
      </c>
      <c r="G742" s="17">
        <v>19.8</v>
      </c>
      <c r="H742" s="67">
        <f t="shared" si="33"/>
        <v>1227.6000000000001</v>
      </c>
      <c r="I742" s="67">
        <f t="shared" si="34"/>
        <v>1694.088</v>
      </c>
      <c r="J742" s="67">
        <f t="shared" si="35"/>
        <v>1695</v>
      </c>
    </row>
    <row r="743" spans="1:10" ht="13.5" customHeight="1">
      <c r="A743" s="31" t="s">
        <v>1014</v>
      </c>
      <c r="B743" s="60" t="s">
        <v>1015</v>
      </c>
      <c r="C743" s="16">
        <v>18</v>
      </c>
      <c r="D743" s="33">
        <v>13</v>
      </c>
      <c r="E743" s="18"/>
      <c r="F743" s="33">
        <v>13</v>
      </c>
      <c r="G743" s="33">
        <v>13</v>
      </c>
      <c r="H743" s="67">
        <f t="shared" si="33"/>
        <v>806</v>
      </c>
      <c r="I743" s="67">
        <f t="shared" si="34"/>
        <v>1112.28</v>
      </c>
      <c r="J743" s="67">
        <f t="shared" si="35"/>
        <v>1113</v>
      </c>
    </row>
    <row r="744" spans="1:10" ht="13.5" customHeight="1">
      <c r="A744" s="31" t="s">
        <v>1016</v>
      </c>
      <c r="B744" s="60" t="s">
        <v>1017</v>
      </c>
      <c r="C744" s="16">
        <v>18</v>
      </c>
      <c r="D744" s="33"/>
      <c r="E744" s="18"/>
      <c r="F744" s="33">
        <v>15</v>
      </c>
      <c r="G744" s="33">
        <v>15</v>
      </c>
      <c r="H744" s="67">
        <f t="shared" si="33"/>
        <v>930</v>
      </c>
      <c r="I744" s="67">
        <f t="shared" si="34"/>
        <v>1283.3999999999999</v>
      </c>
      <c r="J744" s="67">
        <f t="shared" si="35"/>
        <v>1284</v>
      </c>
    </row>
    <row r="745" spans="1:10" ht="13.5" customHeight="1">
      <c r="A745" s="31" t="s">
        <v>1016</v>
      </c>
      <c r="B745" s="60" t="s">
        <v>1018</v>
      </c>
      <c r="C745" s="16">
        <v>18</v>
      </c>
      <c r="D745" s="33">
        <v>14</v>
      </c>
      <c r="E745" s="18"/>
      <c r="F745" s="33">
        <v>14</v>
      </c>
      <c r="G745" s="33">
        <v>14</v>
      </c>
      <c r="H745" s="67">
        <f t="shared" si="33"/>
        <v>868</v>
      </c>
      <c r="I745" s="67">
        <f t="shared" si="34"/>
        <v>1197.84</v>
      </c>
      <c r="J745" s="67">
        <f t="shared" si="35"/>
        <v>1198</v>
      </c>
    </row>
    <row r="746" spans="1:10" ht="13.5" customHeight="1">
      <c r="A746" s="31" t="s">
        <v>1019</v>
      </c>
      <c r="B746" s="56" t="s">
        <v>1020</v>
      </c>
      <c r="C746" s="16">
        <v>12.5</v>
      </c>
      <c r="D746" s="33">
        <v>13.75</v>
      </c>
      <c r="E746" s="18"/>
      <c r="F746" s="33">
        <v>13.75</v>
      </c>
      <c r="G746" s="33">
        <v>13.75</v>
      </c>
      <c r="H746" s="67">
        <f t="shared" si="33"/>
        <v>852.5</v>
      </c>
      <c r="I746" s="67">
        <f t="shared" si="34"/>
        <v>1176.4499999999998</v>
      </c>
      <c r="J746" s="67">
        <f t="shared" si="35"/>
        <v>1177</v>
      </c>
    </row>
    <row r="747" spans="1:10" ht="13.5" customHeight="1">
      <c r="A747" s="31" t="s">
        <v>1021</v>
      </c>
      <c r="B747" s="56" t="s">
        <v>1022</v>
      </c>
      <c r="C747" s="16">
        <v>12.5</v>
      </c>
      <c r="D747" s="33">
        <v>12</v>
      </c>
      <c r="E747" s="18"/>
      <c r="F747" s="33">
        <v>12</v>
      </c>
      <c r="G747" s="33">
        <v>12</v>
      </c>
      <c r="H747" s="67">
        <f t="shared" si="33"/>
        <v>744</v>
      </c>
      <c r="I747" s="67">
        <f t="shared" si="34"/>
        <v>1026.72</v>
      </c>
      <c r="J747" s="67">
        <f t="shared" si="35"/>
        <v>1027</v>
      </c>
    </row>
    <row r="748" spans="1:10" s="25" customFormat="1" ht="13.5" customHeight="1">
      <c r="A748" s="26"/>
      <c r="B748" s="59"/>
      <c r="C748" s="22"/>
      <c r="D748" s="23"/>
      <c r="E748" s="24"/>
      <c r="F748" s="23"/>
      <c r="G748" s="23"/>
      <c r="H748" s="67">
        <f t="shared" si="33"/>
        <v>0</v>
      </c>
      <c r="I748" s="67">
        <f t="shared" si="34"/>
        <v>0</v>
      </c>
      <c r="J748" s="67">
        <f t="shared" si="35"/>
        <v>0</v>
      </c>
    </row>
    <row r="749" spans="1:10" ht="13.5" customHeight="1">
      <c r="A749" s="31" t="s">
        <v>1023</v>
      </c>
      <c r="B749" s="60" t="s">
        <v>1024</v>
      </c>
      <c r="C749" s="16">
        <v>3.2</v>
      </c>
      <c r="D749" s="33">
        <v>3.6</v>
      </c>
      <c r="E749" s="18"/>
      <c r="F749" s="33">
        <v>3.6</v>
      </c>
      <c r="G749" s="33">
        <v>3.6</v>
      </c>
      <c r="H749" s="67">
        <f t="shared" si="33"/>
        <v>223.20000000000002</v>
      </c>
      <c r="I749" s="67">
        <f t="shared" si="34"/>
        <v>308.016</v>
      </c>
      <c r="J749" s="67">
        <f t="shared" si="35"/>
        <v>309</v>
      </c>
    </row>
    <row r="750" spans="1:10" ht="13.5" customHeight="1">
      <c r="A750" s="31" t="s">
        <v>1025</v>
      </c>
      <c r="B750" s="60" t="s">
        <v>1026</v>
      </c>
      <c r="C750" s="16">
        <v>3.2</v>
      </c>
      <c r="D750" s="33">
        <v>3.6</v>
      </c>
      <c r="E750" s="18"/>
      <c r="F750" s="33">
        <v>4.5</v>
      </c>
      <c r="G750" s="33">
        <v>4.5</v>
      </c>
      <c r="H750" s="67">
        <f t="shared" si="33"/>
        <v>279</v>
      </c>
      <c r="I750" s="67">
        <f t="shared" si="34"/>
        <v>385.02</v>
      </c>
      <c r="J750" s="67">
        <f t="shared" si="35"/>
        <v>386</v>
      </c>
    </row>
    <row r="751" spans="1:10" ht="13.5" customHeight="1">
      <c r="A751" s="31" t="s">
        <v>1025</v>
      </c>
      <c r="B751" s="60" t="s">
        <v>1027</v>
      </c>
      <c r="C751" s="16">
        <v>5</v>
      </c>
      <c r="D751" s="33">
        <v>3.6</v>
      </c>
      <c r="E751" s="18"/>
      <c r="F751" s="33">
        <v>4.5</v>
      </c>
      <c r="G751" s="33">
        <v>4.5</v>
      </c>
      <c r="H751" s="67">
        <f t="shared" si="33"/>
        <v>279</v>
      </c>
      <c r="I751" s="67">
        <f t="shared" si="34"/>
        <v>385.02</v>
      </c>
      <c r="J751" s="67">
        <f t="shared" si="35"/>
        <v>386</v>
      </c>
    </row>
    <row r="752" spans="1:10" ht="13.5" customHeight="1">
      <c r="A752" s="31" t="s">
        <v>1028</v>
      </c>
      <c r="B752" s="60" t="s">
        <v>1029</v>
      </c>
      <c r="C752" s="16">
        <v>3.2</v>
      </c>
      <c r="D752" s="33">
        <v>3.6</v>
      </c>
      <c r="E752" s="18"/>
      <c r="F752" s="33">
        <v>4.5</v>
      </c>
      <c r="G752" s="33">
        <v>4.5</v>
      </c>
      <c r="H752" s="67">
        <f t="shared" si="33"/>
        <v>279</v>
      </c>
      <c r="I752" s="67">
        <f t="shared" si="34"/>
        <v>385.02</v>
      </c>
      <c r="J752" s="67">
        <f t="shared" si="35"/>
        <v>386</v>
      </c>
    </row>
    <row r="753" spans="1:10" ht="13.5" customHeight="1">
      <c r="A753" s="31" t="s">
        <v>1030</v>
      </c>
      <c r="B753" s="60" t="s">
        <v>1031</v>
      </c>
      <c r="C753" s="16">
        <v>3.2</v>
      </c>
      <c r="D753" s="33">
        <v>3.6</v>
      </c>
      <c r="E753" s="18"/>
      <c r="F753" s="33">
        <v>4.5</v>
      </c>
      <c r="G753" s="33">
        <v>4.5</v>
      </c>
      <c r="H753" s="67">
        <f t="shared" si="33"/>
        <v>279</v>
      </c>
      <c r="I753" s="67">
        <f t="shared" si="34"/>
        <v>385.02</v>
      </c>
      <c r="J753" s="67">
        <f t="shared" si="35"/>
        <v>386</v>
      </c>
    </row>
    <row r="754" spans="1:10" ht="13.5" customHeight="1">
      <c r="A754" s="31" t="s">
        <v>1032</v>
      </c>
      <c r="B754" s="60" t="s">
        <v>1033</v>
      </c>
      <c r="C754" s="16">
        <v>3.2</v>
      </c>
      <c r="D754" s="33">
        <v>3.6</v>
      </c>
      <c r="E754" s="18"/>
      <c r="F754" s="33">
        <v>4.5</v>
      </c>
      <c r="G754" s="33">
        <v>4.5</v>
      </c>
      <c r="H754" s="67">
        <f t="shared" si="33"/>
        <v>279</v>
      </c>
      <c r="I754" s="67">
        <f t="shared" si="34"/>
        <v>385.02</v>
      </c>
      <c r="J754" s="67">
        <f t="shared" si="35"/>
        <v>386</v>
      </c>
    </row>
    <row r="755" spans="1:10" ht="13.5" customHeight="1">
      <c r="A755" s="31" t="s">
        <v>1034</v>
      </c>
      <c r="B755" s="60" t="s">
        <v>1035</v>
      </c>
      <c r="C755" s="16">
        <v>3.2</v>
      </c>
      <c r="D755" s="33">
        <v>3.6</v>
      </c>
      <c r="E755" s="18"/>
      <c r="F755" s="33">
        <v>4.5</v>
      </c>
      <c r="G755" s="33">
        <v>4.5</v>
      </c>
      <c r="H755" s="67">
        <f t="shared" si="33"/>
        <v>279</v>
      </c>
      <c r="I755" s="67">
        <f t="shared" si="34"/>
        <v>385.02</v>
      </c>
      <c r="J755" s="67">
        <f t="shared" si="35"/>
        <v>386</v>
      </c>
    </row>
    <row r="756" spans="1:10" ht="13.5" customHeight="1">
      <c r="A756" s="31" t="s">
        <v>1036</v>
      </c>
      <c r="B756" s="60" t="s">
        <v>1037</v>
      </c>
      <c r="C756" s="16">
        <v>4</v>
      </c>
      <c r="D756" s="33">
        <v>3.9</v>
      </c>
      <c r="E756" s="18"/>
      <c r="F756" s="33">
        <v>4.8</v>
      </c>
      <c r="G756" s="33">
        <v>4.8</v>
      </c>
      <c r="H756" s="67">
        <f t="shared" si="33"/>
        <v>297.59999999999997</v>
      </c>
      <c r="I756" s="67">
        <f t="shared" si="34"/>
        <v>410.68799999999993</v>
      </c>
      <c r="J756" s="67">
        <f t="shared" si="35"/>
        <v>411</v>
      </c>
    </row>
    <row r="757" spans="1:10" ht="13.5" customHeight="1">
      <c r="A757" s="41" t="s">
        <v>1038</v>
      </c>
      <c r="B757" s="60" t="s">
        <v>1039</v>
      </c>
      <c r="C757" s="32"/>
      <c r="D757" s="33">
        <v>17</v>
      </c>
      <c r="E757" s="18"/>
      <c r="F757" s="33">
        <v>17</v>
      </c>
      <c r="G757" s="33">
        <v>17</v>
      </c>
      <c r="H757" s="67">
        <f t="shared" si="33"/>
        <v>1054</v>
      </c>
      <c r="I757" s="67">
        <f t="shared" si="34"/>
        <v>1454.52</v>
      </c>
      <c r="J757" s="67">
        <f t="shared" si="35"/>
        <v>1455</v>
      </c>
    </row>
    <row r="758" spans="1:10" ht="13.5" customHeight="1">
      <c r="A758" s="31" t="s">
        <v>1040</v>
      </c>
      <c r="B758" s="60" t="s">
        <v>1041</v>
      </c>
      <c r="C758" s="16">
        <v>4</v>
      </c>
      <c r="D758" s="33">
        <v>3.9</v>
      </c>
      <c r="E758" s="18"/>
      <c r="F758" s="33">
        <v>4.8</v>
      </c>
      <c r="G758" s="33">
        <v>4.8</v>
      </c>
      <c r="H758" s="67">
        <f t="shared" si="33"/>
        <v>297.59999999999997</v>
      </c>
      <c r="I758" s="67">
        <f t="shared" si="34"/>
        <v>410.68799999999993</v>
      </c>
      <c r="J758" s="67">
        <f t="shared" si="35"/>
        <v>411</v>
      </c>
    </row>
    <row r="759" spans="1:10" ht="13.5" customHeight="1">
      <c r="A759" s="31" t="s">
        <v>1042</v>
      </c>
      <c r="B759" s="60" t="s">
        <v>1043</v>
      </c>
      <c r="C759" s="16">
        <v>4</v>
      </c>
      <c r="D759" s="33">
        <v>3.9</v>
      </c>
      <c r="E759" s="18"/>
      <c r="F759" s="33">
        <v>4.8</v>
      </c>
      <c r="G759" s="33">
        <v>4.8</v>
      </c>
      <c r="H759" s="67">
        <f t="shared" si="33"/>
        <v>297.59999999999997</v>
      </c>
      <c r="I759" s="67">
        <f t="shared" si="34"/>
        <v>410.68799999999993</v>
      </c>
      <c r="J759" s="67">
        <f t="shared" si="35"/>
        <v>411</v>
      </c>
    </row>
    <row r="760" spans="1:10" ht="13.5" customHeight="1">
      <c r="A760" s="31" t="s">
        <v>1044</v>
      </c>
      <c r="B760" s="60" t="s">
        <v>1045</v>
      </c>
      <c r="C760" s="16"/>
      <c r="D760" s="33">
        <v>4.2</v>
      </c>
      <c r="E760" s="18"/>
      <c r="F760" s="33">
        <v>5.2</v>
      </c>
      <c r="G760" s="33">
        <v>5.2</v>
      </c>
      <c r="H760" s="67">
        <f t="shared" si="33"/>
        <v>322.40000000000003</v>
      </c>
      <c r="I760" s="67">
        <f t="shared" si="34"/>
        <v>444.91200000000003</v>
      </c>
      <c r="J760" s="67">
        <f t="shared" si="35"/>
        <v>445</v>
      </c>
    </row>
    <row r="761" spans="1:10" ht="13.5" customHeight="1">
      <c r="A761" s="31" t="s">
        <v>1046</v>
      </c>
      <c r="B761" s="60" t="s">
        <v>1047</v>
      </c>
      <c r="C761" s="16"/>
      <c r="D761" s="33">
        <v>4.2</v>
      </c>
      <c r="E761" s="18"/>
      <c r="F761" s="33">
        <v>5.2</v>
      </c>
      <c r="G761" s="33">
        <v>5.2</v>
      </c>
      <c r="H761" s="67">
        <f t="shared" si="33"/>
        <v>322.40000000000003</v>
      </c>
      <c r="I761" s="67">
        <f t="shared" si="34"/>
        <v>444.91200000000003</v>
      </c>
      <c r="J761" s="67">
        <f t="shared" si="35"/>
        <v>445</v>
      </c>
    </row>
    <row r="762" spans="1:10" ht="13.5" customHeight="1">
      <c r="A762" s="31" t="s">
        <v>1048</v>
      </c>
      <c r="B762" s="60" t="s">
        <v>1049</v>
      </c>
      <c r="C762" s="16"/>
      <c r="D762" s="33">
        <v>4</v>
      </c>
      <c r="E762" s="18"/>
      <c r="F762" s="33">
        <v>5</v>
      </c>
      <c r="G762" s="33">
        <v>5</v>
      </c>
      <c r="H762" s="67">
        <f t="shared" si="33"/>
        <v>310</v>
      </c>
      <c r="I762" s="67">
        <f t="shared" si="34"/>
        <v>427.79999999999995</v>
      </c>
      <c r="J762" s="67">
        <f t="shared" si="35"/>
        <v>428</v>
      </c>
    </row>
    <row r="763" spans="1:10" s="25" customFormat="1" ht="13.5" customHeight="1">
      <c r="A763" s="41" t="s">
        <v>1050</v>
      </c>
      <c r="B763" s="61" t="s">
        <v>1051</v>
      </c>
      <c r="C763" s="29"/>
      <c r="D763" s="17">
        <v>11</v>
      </c>
      <c r="E763" s="30"/>
      <c r="F763" s="17">
        <v>11</v>
      </c>
      <c r="G763" s="17">
        <v>11</v>
      </c>
      <c r="H763" s="67">
        <f t="shared" si="33"/>
        <v>682</v>
      </c>
      <c r="I763" s="67">
        <f t="shared" si="34"/>
        <v>941.16</v>
      </c>
      <c r="J763" s="67">
        <f t="shared" si="35"/>
        <v>942</v>
      </c>
    </row>
    <row r="764" spans="1:10" s="25" customFormat="1" ht="13.5" customHeight="1">
      <c r="A764" s="41" t="s">
        <v>1052</v>
      </c>
      <c r="B764" s="61" t="s">
        <v>1053</v>
      </c>
      <c r="C764" s="29"/>
      <c r="D764" s="17">
        <v>12</v>
      </c>
      <c r="E764" s="30"/>
      <c r="F764" s="17">
        <v>12</v>
      </c>
      <c r="G764" s="17">
        <v>12</v>
      </c>
      <c r="H764" s="67">
        <f t="shared" si="33"/>
        <v>744</v>
      </c>
      <c r="I764" s="67">
        <f t="shared" si="34"/>
        <v>1026.72</v>
      </c>
      <c r="J764" s="67">
        <f t="shared" si="35"/>
        <v>1027</v>
      </c>
    </row>
    <row r="765" spans="1:10" s="25" customFormat="1" ht="13.5" customHeight="1">
      <c r="A765" s="41" t="s">
        <v>1054</v>
      </c>
      <c r="B765" s="61" t="s">
        <v>1055</v>
      </c>
      <c r="C765" s="29"/>
      <c r="D765" s="17">
        <v>5.4</v>
      </c>
      <c r="E765" s="30"/>
      <c r="F765" s="17">
        <v>5.4</v>
      </c>
      <c r="G765" s="17">
        <v>5.4</v>
      </c>
      <c r="H765" s="67">
        <f t="shared" si="33"/>
        <v>334.8</v>
      </c>
      <c r="I765" s="67">
        <f t="shared" si="34"/>
        <v>462.024</v>
      </c>
      <c r="J765" s="67">
        <f t="shared" si="35"/>
        <v>463</v>
      </c>
    </row>
    <row r="766" spans="1:10" s="25" customFormat="1" ht="13.5" customHeight="1">
      <c r="A766" s="41" t="s">
        <v>1056</v>
      </c>
      <c r="B766" s="60" t="s">
        <v>1057</v>
      </c>
      <c r="C766" s="32"/>
      <c r="D766" s="43">
        <v>10</v>
      </c>
      <c r="E766" s="18"/>
      <c r="F766" s="43">
        <v>10</v>
      </c>
      <c r="G766" s="43">
        <v>10</v>
      </c>
      <c r="H766" s="67">
        <f t="shared" si="33"/>
        <v>620</v>
      </c>
      <c r="I766" s="67">
        <f t="shared" si="34"/>
        <v>855.5999999999999</v>
      </c>
      <c r="J766" s="67">
        <f t="shared" si="35"/>
        <v>856</v>
      </c>
    </row>
    <row r="767" spans="1:10" s="25" customFormat="1" ht="13.5" customHeight="1">
      <c r="A767" s="41" t="s">
        <v>1056</v>
      </c>
      <c r="B767" s="61" t="s">
        <v>1058</v>
      </c>
      <c r="C767" s="29"/>
      <c r="D767" s="44">
        <v>7.2</v>
      </c>
      <c r="E767" s="30"/>
      <c r="F767" s="44">
        <v>7.2</v>
      </c>
      <c r="G767" s="44">
        <v>7.2</v>
      </c>
      <c r="H767" s="67">
        <f t="shared" si="33"/>
        <v>446.40000000000003</v>
      </c>
      <c r="I767" s="67">
        <f t="shared" si="34"/>
        <v>616.032</v>
      </c>
      <c r="J767" s="67">
        <f t="shared" si="35"/>
        <v>617</v>
      </c>
    </row>
    <row r="768" spans="1:10" s="25" customFormat="1" ht="13.5" customHeight="1">
      <c r="A768" s="41" t="s">
        <v>1059</v>
      </c>
      <c r="B768" s="61" t="s">
        <v>1060</v>
      </c>
      <c r="C768" s="29"/>
      <c r="D768" s="44">
        <v>6.4</v>
      </c>
      <c r="E768" s="30"/>
      <c r="F768" s="44">
        <v>6.4</v>
      </c>
      <c r="G768" s="44">
        <v>6.4</v>
      </c>
      <c r="H768" s="67">
        <f t="shared" si="33"/>
        <v>396.8</v>
      </c>
      <c r="I768" s="67">
        <f t="shared" si="34"/>
        <v>547.584</v>
      </c>
      <c r="J768" s="67">
        <f t="shared" si="35"/>
        <v>548</v>
      </c>
    </row>
    <row r="769" spans="1:10" s="25" customFormat="1" ht="13.5" customHeight="1">
      <c r="A769" s="41" t="s">
        <v>1061</v>
      </c>
      <c r="B769" s="61" t="s">
        <v>1062</v>
      </c>
      <c r="C769" s="29"/>
      <c r="D769" s="44">
        <v>5.5</v>
      </c>
      <c r="E769" s="30"/>
      <c r="F769" s="44">
        <v>5.5</v>
      </c>
      <c r="G769" s="44">
        <v>5.5</v>
      </c>
      <c r="H769" s="67">
        <f t="shared" si="33"/>
        <v>341</v>
      </c>
      <c r="I769" s="67">
        <f t="shared" si="34"/>
        <v>470.58</v>
      </c>
      <c r="J769" s="67">
        <f t="shared" si="35"/>
        <v>471</v>
      </c>
    </row>
    <row r="770" spans="1:10" s="25" customFormat="1" ht="13.5" customHeight="1">
      <c r="A770" s="41" t="s">
        <v>1063</v>
      </c>
      <c r="B770" s="56" t="s">
        <v>1064</v>
      </c>
      <c r="C770" s="32"/>
      <c r="D770" s="43">
        <v>11</v>
      </c>
      <c r="E770" s="18"/>
      <c r="F770" s="43">
        <v>11</v>
      </c>
      <c r="G770" s="43">
        <v>11</v>
      </c>
      <c r="H770" s="67">
        <f t="shared" si="33"/>
        <v>682</v>
      </c>
      <c r="I770" s="67">
        <f t="shared" si="34"/>
        <v>941.16</v>
      </c>
      <c r="J770" s="67">
        <f t="shared" si="35"/>
        <v>942</v>
      </c>
    </row>
    <row r="771" spans="1:10" s="25" customFormat="1" ht="13.5" customHeight="1">
      <c r="A771" s="41" t="s">
        <v>1065</v>
      </c>
      <c r="B771" s="56" t="s">
        <v>1066</v>
      </c>
      <c r="C771" s="32"/>
      <c r="D771" s="43">
        <v>11</v>
      </c>
      <c r="E771" s="18"/>
      <c r="F771" s="43">
        <v>11</v>
      </c>
      <c r="G771" s="43">
        <v>11</v>
      </c>
      <c r="H771" s="67">
        <f t="shared" si="33"/>
        <v>682</v>
      </c>
      <c r="I771" s="67">
        <f t="shared" si="34"/>
        <v>941.16</v>
      </c>
      <c r="J771" s="67">
        <f t="shared" si="35"/>
        <v>942</v>
      </c>
    </row>
    <row r="772" spans="1:10" s="25" customFormat="1" ht="13.5" customHeight="1">
      <c r="A772" s="41" t="s">
        <v>1067</v>
      </c>
      <c r="B772" s="56" t="s">
        <v>1068</v>
      </c>
      <c r="C772" s="32"/>
      <c r="D772" s="43">
        <v>6.85</v>
      </c>
      <c r="E772" s="18"/>
      <c r="F772" s="43">
        <v>6.85</v>
      </c>
      <c r="G772" s="43">
        <v>6.85</v>
      </c>
      <c r="H772" s="67">
        <f t="shared" si="33"/>
        <v>424.7</v>
      </c>
      <c r="I772" s="67">
        <f t="shared" si="34"/>
        <v>586.0859999999999</v>
      </c>
      <c r="J772" s="67">
        <f t="shared" si="35"/>
        <v>587</v>
      </c>
    </row>
    <row r="773" spans="1:10" ht="13.5" customHeight="1">
      <c r="A773" s="20"/>
      <c r="B773" s="59"/>
      <c r="C773" s="22"/>
      <c r="D773" s="23"/>
      <c r="E773" s="24"/>
      <c r="F773" s="23"/>
      <c r="G773" s="23"/>
      <c r="H773" s="67">
        <f aca="true" t="shared" si="36" ref="H773:H836">G773*62</f>
        <v>0</v>
      </c>
      <c r="I773" s="67">
        <f aca="true" t="shared" si="37" ref="I773:I836">H773*1.38</f>
        <v>0</v>
      </c>
      <c r="J773" s="67">
        <f aca="true" t="shared" si="38" ref="J773:J836">_xlfn.CEILING.MATH(I773,1)</f>
        <v>0</v>
      </c>
    </row>
    <row r="774" spans="1:10" ht="13.5" customHeight="1">
      <c r="A774" s="31" t="s">
        <v>1069</v>
      </c>
      <c r="B774" s="60" t="s">
        <v>1070</v>
      </c>
      <c r="C774" s="16">
        <v>1</v>
      </c>
      <c r="D774" s="17">
        <v>1.1</v>
      </c>
      <c r="E774" s="18"/>
      <c r="F774" s="17">
        <v>1.1</v>
      </c>
      <c r="G774" s="17">
        <v>1.1</v>
      </c>
      <c r="H774" s="67">
        <f t="shared" si="36"/>
        <v>68.2</v>
      </c>
      <c r="I774" s="67">
        <f t="shared" si="37"/>
        <v>94.116</v>
      </c>
      <c r="J774" s="67">
        <f t="shared" si="38"/>
        <v>95</v>
      </c>
    </row>
    <row r="775" spans="1:10" ht="13.5" customHeight="1">
      <c r="A775" s="14" t="s">
        <v>1071</v>
      </c>
      <c r="B775" s="60" t="s">
        <v>1072</v>
      </c>
      <c r="C775" s="16">
        <v>0.9</v>
      </c>
      <c r="D775" s="17">
        <v>1.1</v>
      </c>
      <c r="E775" s="18"/>
      <c r="F775" s="17">
        <v>1.1</v>
      </c>
      <c r="G775" s="17">
        <v>1.1</v>
      </c>
      <c r="H775" s="67">
        <f t="shared" si="36"/>
        <v>68.2</v>
      </c>
      <c r="I775" s="67">
        <f t="shared" si="37"/>
        <v>94.116</v>
      </c>
      <c r="J775" s="67">
        <f t="shared" si="38"/>
        <v>95</v>
      </c>
    </row>
    <row r="776" spans="1:10" ht="13.5" customHeight="1">
      <c r="A776" s="14" t="s">
        <v>1384</v>
      </c>
      <c r="B776" s="60" t="s">
        <v>1383</v>
      </c>
      <c r="C776" s="16">
        <v>1</v>
      </c>
      <c r="D776" s="17">
        <v>1.1</v>
      </c>
      <c r="E776" s="18"/>
      <c r="F776" s="33">
        <v>1.5</v>
      </c>
      <c r="G776" s="33">
        <v>1.5</v>
      </c>
      <c r="H776" s="67">
        <f t="shared" si="36"/>
        <v>93</v>
      </c>
      <c r="I776" s="67">
        <f t="shared" si="37"/>
        <v>128.34</v>
      </c>
      <c r="J776" s="67">
        <f t="shared" si="38"/>
        <v>129</v>
      </c>
    </row>
    <row r="777" spans="1:10" ht="13.5" customHeight="1">
      <c r="A777" s="14" t="s">
        <v>1073</v>
      </c>
      <c r="B777" s="60" t="s">
        <v>1074</v>
      </c>
      <c r="C777" s="16">
        <v>1</v>
      </c>
      <c r="D777" s="17">
        <v>1.1</v>
      </c>
      <c r="E777" s="18"/>
      <c r="F777" s="17">
        <v>1.1</v>
      </c>
      <c r="G777" s="17">
        <v>1.1</v>
      </c>
      <c r="H777" s="67">
        <f t="shared" si="36"/>
        <v>68.2</v>
      </c>
      <c r="I777" s="67">
        <f t="shared" si="37"/>
        <v>94.116</v>
      </c>
      <c r="J777" s="67">
        <f t="shared" si="38"/>
        <v>95</v>
      </c>
    </row>
    <row r="778" spans="1:10" ht="13.5" customHeight="1">
      <c r="A778" s="14" t="s">
        <v>1075</v>
      </c>
      <c r="B778" s="60" t="s">
        <v>1076</v>
      </c>
      <c r="C778" s="16"/>
      <c r="D778" s="17">
        <v>1.5</v>
      </c>
      <c r="E778" s="18"/>
      <c r="F778" s="17">
        <v>1.5</v>
      </c>
      <c r="G778" s="17">
        <v>1.5</v>
      </c>
      <c r="H778" s="67">
        <f t="shared" si="36"/>
        <v>93</v>
      </c>
      <c r="I778" s="67">
        <f t="shared" si="37"/>
        <v>128.34</v>
      </c>
      <c r="J778" s="67">
        <f t="shared" si="38"/>
        <v>129</v>
      </c>
    </row>
    <row r="779" spans="1:10" ht="13.5" customHeight="1">
      <c r="A779" s="31" t="s">
        <v>1077</v>
      </c>
      <c r="B779" s="60" t="s">
        <v>1078</v>
      </c>
      <c r="C779" s="32"/>
      <c r="D779" s="17">
        <v>2.7</v>
      </c>
      <c r="E779" s="18"/>
      <c r="F779" s="17">
        <v>2.7</v>
      </c>
      <c r="G779" s="17">
        <v>2.7</v>
      </c>
      <c r="H779" s="67">
        <f t="shared" si="36"/>
        <v>167.4</v>
      </c>
      <c r="I779" s="67">
        <f t="shared" si="37"/>
        <v>231.012</v>
      </c>
      <c r="J779" s="67">
        <f t="shared" si="38"/>
        <v>232</v>
      </c>
    </row>
    <row r="780" spans="1:10" ht="13.5" customHeight="1">
      <c r="A780" s="31" t="s">
        <v>1079</v>
      </c>
      <c r="B780" s="60" t="s">
        <v>1080</v>
      </c>
      <c r="C780" s="32"/>
      <c r="D780" s="17">
        <v>1.1</v>
      </c>
      <c r="E780" s="18"/>
      <c r="F780" s="17">
        <v>1.1</v>
      </c>
      <c r="G780" s="17">
        <v>1.1</v>
      </c>
      <c r="H780" s="67">
        <f t="shared" si="36"/>
        <v>68.2</v>
      </c>
      <c r="I780" s="67">
        <f t="shared" si="37"/>
        <v>94.116</v>
      </c>
      <c r="J780" s="67">
        <f t="shared" si="38"/>
        <v>95</v>
      </c>
    </row>
    <row r="781" spans="1:10" ht="13.5" customHeight="1">
      <c r="A781" s="31" t="s">
        <v>1081</v>
      </c>
      <c r="B781" s="60" t="s">
        <v>1082</v>
      </c>
      <c r="C781" s="32"/>
      <c r="D781" s="17">
        <v>1.4</v>
      </c>
      <c r="E781" s="18"/>
      <c r="F781" s="17">
        <v>1.4</v>
      </c>
      <c r="G781" s="17">
        <v>1.4</v>
      </c>
      <c r="H781" s="67">
        <f t="shared" si="36"/>
        <v>86.8</v>
      </c>
      <c r="I781" s="67">
        <f t="shared" si="37"/>
        <v>119.78399999999999</v>
      </c>
      <c r="J781" s="67">
        <f t="shared" si="38"/>
        <v>120</v>
      </c>
    </row>
    <row r="782" spans="1:10" ht="13.5" customHeight="1">
      <c r="A782" s="31" t="s">
        <v>1083</v>
      </c>
      <c r="B782" s="60" t="s">
        <v>1084</v>
      </c>
      <c r="C782" s="32"/>
      <c r="D782" s="33">
        <v>0.65</v>
      </c>
      <c r="E782" s="18"/>
      <c r="F782" s="33">
        <v>0.65</v>
      </c>
      <c r="G782" s="33">
        <v>0.65</v>
      </c>
      <c r="H782" s="67">
        <f t="shared" si="36"/>
        <v>40.300000000000004</v>
      </c>
      <c r="I782" s="67">
        <f t="shared" si="37"/>
        <v>55.614000000000004</v>
      </c>
      <c r="J782" s="67">
        <f t="shared" si="38"/>
        <v>56</v>
      </c>
    </row>
    <row r="783" spans="1:10" ht="13.5" customHeight="1">
      <c r="A783" s="31" t="s">
        <v>1083</v>
      </c>
      <c r="B783" s="60" t="s">
        <v>1085</v>
      </c>
      <c r="C783" s="32"/>
      <c r="D783" s="33">
        <v>0.65</v>
      </c>
      <c r="E783" s="18"/>
      <c r="F783" s="33">
        <v>0.5</v>
      </c>
      <c r="G783" s="33">
        <v>0.5</v>
      </c>
      <c r="H783" s="67">
        <f t="shared" si="36"/>
        <v>31</v>
      </c>
      <c r="I783" s="67">
        <f t="shared" si="37"/>
        <v>42.779999999999994</v>
      </c>
      <c r="J783" s="67">
        <f t="shared" si="38"/>
        <v>43</v>
      </c>
    </row>
    <row r="784" spans="1:10" ht="13.5" customHeight="1">
      <c r="A784" s="14" t="s">
        <v>1406</v>
      </c>
      <c r="B784" s="60" t="s">
        <v>1405</v>
      </c>
      <c r="C784" s="16">
        <v>1</v>
      </c>
      <c r="D784" s="17">
        <v>1.1</v>
      </c>
      <c r="E784" s="18"/>
      <c r="F784" s="33">
        <v>1.4</v>
      </c>
      <c r="G784" s="33">
        <v>1.4</v>
      </c>
      <c r="H784" s="67">
        <f t="shared" si="36"/>
        <v>86.8</v>
      </c>
      <c r="I784" s="67">
        <f t="shared" si="37"/>
        <v>119.78399999999999</v>
      </c>
      <c r="J784" s="67">
        <f t="shared" si="38"/>
        <v>120</v>
      </c>
    </row>
    <row r="785" spans="1:10" ht="13.5" customHeight="1">
      <c r="A785" s="14" t="s">
        <v>1086</v>
      </c>
      <c r="B785" s="60" t="s">
        <v>1087</v>
      </c>
      <c r="C785" s="16">
        <v>0.8</v>
      </c>
      <c r="D785" s="33">
        <v>0.85</v>
      </c>
      <c r="E785" s="18"/>
      <c r="F785" s="33">
        <v>0.8</v>
      </c>
      <c r="G785" s="33">
        <v>0.8</v>
      </c>
      <c r="H785" s="67">
        <f t="shared" si="36"/>
        <v>49.6</v>
      </c>
      <c r="I785" s="67">
        <f t="shared" si="37"/>
        <v>68.448</v>
      </c>
      <c r="J785" s="67">
        <f t="shared" si="38"/>
        <v>69</v>
      </c>
    </row>
    <row r="786" spans="1:10" ht="13.5" customHeight="1">
      <c r="A786" s="26"/>
      <c r="B786" s="59"/>
      <c r="C786" s="22"/>
      <c r="D786" s="23"/>
      <c r="E786" s="24"/>
      <c r="F786" s="23"/>
      <c r="G786" s="23"/>
      <c r="H786" s="67">
        <f t="shared" si="36"/>
        <v>0</v>
      </c>
      <c r="I786" s="67">
        <f t="shared" si="37"/>
        <v>0</v>
      </c>
      <c r="J786" s="67">
        <f t="shared" si="38"/>
        <v>0</v>
      </c>
    </row>
    <row r="787" spans="1:10" ht="13.5" customHeight="1">
      <c r="A787" s="14" t="s">
        <v>1088</v>
      </c>
      <c r="B787" s="60" t="s">
        <v>1089</v>
      </c>
      <c r="C787" s="16"/>
      <c r="D787" s="17">
        <v>2.6</v>
      </c>
      <c r="E787" s="18"/>
      <c r="F787" s="17">
        <v>2.6</v>
      </c>
      <c r="G787" s="17">
        <v>2.6</v>
      </c>
      <c r="H787" s="67">
        <f t="shared" si="36"/>
        <v>161.20000000000002</v>
      </c>
      <c r="I787" s="67">
        <f t="shared" si="37"/>
        <v>222.45600000000002</v>
      </c>
      <c r="J787" s="67">
        <f t="shared" si="38"/>
        <v>223</v>
      </c>
    </row>
    <row r="788" spans="1:10" ht="13.5" customHeight="1">
      <c r="A788" s="14" t="s">
        <v>1090</v>
      </c>
      <c r="B788" s="60" t="s">
        <v>1091</v>
      </c>
      <c r="C788" s="16"/>
      <c r="D788" s="17">
        <v>2.5</v>
      </c>
      <c r="E788" s="18"/>
      <c r="F788" s="17">
        <v>2.5</v>
      </c>
      <c r="G788" s="17">
        <v>2.5</v>
      </c>
      <c r="H788" s="67">
        <f t="shared" si="36"/>
        <v>155</v>
      </c>
      <c r="I788" s="67">
        <f t="shared" si="37"/>
        <v>213.89999999999998</v>
      </c>
      <c r="J788" s="67">
        <f t="shared" si="38"/>
        <v>214</v>
      </c>
    </row>
    <row r="789" spans="1:10" ht="13.5" customHeight="1">
      <c r="A789" s="14" t="s">
        <v>1090</v>
      </c>
      <c r="B789" s="60" t="s">
        <v>1092</v>
      </c>
      <c r="C789" s="16"/>
      <c r="D789" s="17">
        <v>2.7</v>
      </c>
      <c r="E789" s="18"/>
      <c r="F789" s="17">
        <v>2.7</v>
      </c>
      <c r="G789" s="17">
        <v>2.7</v>
      </c>
      <c r="H789" s="67">
        <f t="shared" si="36"/>
        <v>167.4</v>
      </c>
      <c r="I789" s="67">
        <f t="shared" si="37"/>
        <v>231.012</v>
      </c>
      <c r="J789" s="67">
        <f t="shared" si="38"/>
        <v>232</v>
      </c>
    </row>
    <row r="790" spans="1:10" ht="13.5" customHeight="1">
      <c r="A790" s="14" t="s">
        <v>1093</v>
      </c>
      <c r="B790" s="60" t="s">
        <v>1094</v>
      </c>
      <c r="C790" s="16"/>
      <c r="D790" s="17">
        <v>2.6</v>
      </c>
      <c r="E790" s="18"/>
      <c r="F790" s="17">
        <v>2.6</v>
      </c>
      <c r="G790" s="17">
        <v>2.6</v>
      </c>
      <c r="H790" s="67">
        <f t="shared" si="36"/>
        <v>161.20000000000002</v>
      </c>
      <c r="I790" s="67">
        <f t="shared" si="37"/>
        <v>222.45600000000002</v>
      </c>
      <c r="J790" s="67">
        <f t="shared" si="38"/>
        <v>223</v>
      </c>
    </row>
    <row r="791" spans="1:10" ht="13.5" customHeight="1">
      <c r="A791" s="14" t="s">
        <v>1095</v>
      </c>
      <c r="B791" s="60" t="s">
        <v>1096</v>
      </c>
      <c r="C791" s="16"/>
      <c r="D791" s="17">
        <v>3</v>
      </c>
      <c r="E791" s="18"/>
      <c r="F791" s="17">
        <v>3</v>
      </c>
      <c r="G791" s="17">
        <v>3</v>
      </c>
      <c r="H791" s="67">
        <f t="shared" si="36"/>
        <v>186</v>
      </c>
      <c r="I791" s="67">
        <f t="shared" si="37"/>
        <v>256.68</v>
      </c>
      <c r="J791" s="67">
        <f t="shared" si="38"/>
        <v>257</v>
      </c>
    </row>
    <row r="792" spans="1:10" ht="13.5" customHeight="1">
      <c r="A792" s="14" t="s">
        <v>1097</v>
      </c>
      <c r="B792" s="60" t="s">
        <v>1098</v>
      </c>
      <c r="C792" s="16"/>
      <c r="D792" s="17">
        <v>2.7</v>
      </c>
      <c r="E792" s="18"/>
      <c r="F792" s="17">
        <v>2.7</v>
      </c>
      <c r="G792" s="17">
        <v>2.7</v>
      </c>
      <c r="H792" s="67">
        <f t="shared" si="36"/>
        <v>167.4</v>
      </c>
      <c r="I792" s="67">
        <f t="shared" si="37"/>
        <v>231.012</v>
      </c>
      <c r="J792" s="67">
        <f t="shared" si="38"/>
        <v>232</v>
      </c>
    </row>
    <row r="793" spans="1:10" ht="13.5" customHeight="1">
      <c r="A793" s="14" t="s">
        <v>1099</v>
      </c>
      <c r="B793" s="60" t="s">
        <v>1100</v>
      </c>
      <c r="C793" s="16"/>
      <c r="D793" s="17">
        <v>2.8</v>
      </c>
      <c r="E793" s="18"/>
      <c r="F793" s="17">
        <v>2.8</v>
      </c>
      <c r="G793" s="17">
        <v>2.8</v>
      </c>
      <c r="H793" s="67">
        <f t="shared" si="36"/>
        <v>173.6</v>
      </c>
      <c r="I793" s="67">
        <f t="shared" si="37"/>
        <v>239.56799999999998</v>
      </c>
      <c r="J793" s="67">
        <f t="shared" si="38"/>
        <v>240</v>
      </c>
    </row>
    <row r="794" spans="1:10" ht="13.5" customHeight="1">
      <c r="A794" s="14" t="s">
        <v>1101</v>
      </c>
      <c r="B794" s="60" t="s">
        <v>1102</v>
      </c>
      <c r="C794" s="16"/>
      <c r="D794" s="17">
        <v>2.6</v>
      </c>
      <c r="E794" s="18"/>
      <c r="F794" s="17">
        <v>2.6</v>
      </c>
      <c r="G794" s="17">
        <v>2.6</v>
      </c>
      <c r="H794" s="67">
        <f t="shared" si="36"/>
        <v>161.20000000000002</v>
      </c>
      <c r="I794" s="67">
        <f t="shared" si="37"/>
        <v>222.45600000000002</v>
      </c>
      <c r="J794" s="67">
        <f t="shared" si="38"/>
        <v>223</v>
      </c>
    </row>
    <row r="795" spans="1:10" ht="13.5" customHeight="1">
      <c r="A795" s="14" t="s">
        <v>1103</v>
      </c>
      <c r="B795" s="60" t="s">
        <v>1104</v>
      </c>
      <c r="C795" s="16"/>
      <c r="D795" s="17">
        <v>3</v>
      </c>
      <c r="E795" s="18"/>
      <c r="F795" s="17">
        <v>3</v>
      </c>
      <c r="G795" s="17">
        <v>3</v>
      </c>
      <c r="H795" s="67">
        <f t="shared" si="36"/>
        <v>186</v>
      </c>
      <c r="I795" s="67">
        <f t="shared" si="37"/>
        <v>256.68</v>
      </c>
      <c r="J795" s="67">
        <f t="shared" si="38"/>
        <v>257</v>
      </c>
    </row>
    <row r="796" spans="1:10" ht="13.5" customHeight="1">
      <c r="A796" s="14" t="s">
        <v>1386</v>
      </c>
      <c r="B796" s="60" t="s">
        <v>1385</v>
      </c>
      <c r="C796" s="16"/>
      <c r="D796" s="17">
        <v>3</v>
      </c>
      <c r="E796" s="18"/>
      <c r="F796" s="33">
        <v>4</v>
      </c>
      <c r="G796" s="33">
        <v>4</v>
      </c>
      <c r="H796" s="67">
        <f t="shared" si="36"/>
        <v>248</v>
      </c>
      <c r="I796" s="67">
        <f t="shared" si="37"/>
        <v>342.23999999999995</v>
      </c>
      <c r="J796" s="67">
        <f t="shared" si="38"/>
        <v>343</v>
      </c>
    </row>
    <row r="797" spans="1:10" ht="13.5" customHeight="1">
      <c r="A797" s="14" t="s">
        <v>1241</v>
      </c>
      <c r="B797" s="60" t="s">
        <v>1240</v>
      </c>
      <c r="C797" s="16"/>
      <c r="D797" s="52"/>
      <c r="E797" s="53"/>
      <c r="F797" s="17">
        <v>3</v>
      </c>
      <c r="G797" s="17">
        <v>3</v>
      </c>
      <c r="H797" s="67">
        <f t="shared" si="36"/>
        <v>186</v>
      </c>
      <c r="I797" s="67">
        <f t="shared" si="37"/>
        <v>256.68</v>
      </c>
      <c r="J797" s="67">
        <f t="shared" si="38"/>
        <v>257</v>
      </c>
    </row>
    <row r="798" spans="1:10" ht="13.5" customHeight="1">
      <c r="A798" s="14" t="s">
        <v>1532</v>
      </c>
      <c r="B798" s="60" t="s">
        <v>1531</v>
      </c>
      <c r="C798" s="16"/>
      <c r="D798" s="52"/>
      <c r="E798" s="53"/>
      <c r="F798" s="33">
        <v>4</v>
      </c>
      <c r="G798" s="33">
        <v>4</v>
      </c>
      <c r="H798" s="67">
        <f t="shared" si="36"/>
        <v>248</v>
      </c>
      <c r="I798" s="67">
        <f t="shared" si="37"/>
        <v>342.23999999999995</v>
      </c>
      <c r="J798" s="67">
        <f t="shared" si="38"/>
        <v>343</v>
      </c>
    </row>
    <row r="799" spans="1:10" ht="13.5" customHeight="1">
      <c r="A799" s="14" t="s">
        <v>1404</v>
      </c>
      <c r="B799" s="60" t="s">
        <v>1500</v>
      </c>
      <c r="C799" s="16"/>
      <c r="D799" s="52"/>
      <c r="E799" s="53"/>
      <c r="F799" s="33">
        <v>3.5</v>
      </c>
      <c r="G799" s="33">
        <v>3.5</v>
      </c>
      <c r="H799" s="67">
        <f t="shared" si="36"/>
        <v>217</v>
      </c>
      <c r="I799" s="67">
        <f t="shared" si="37"/>
        <v>299.46</v>
      </c>
      <c r="J799" s="67">
        <f t="shared" si="38"/>
        <v>300</v>
      </c>
    </row>
    <row r="800" spans="1:10" ht="13.5" customHeight="1">
      <c r="A800" s="14" t="s">
        <v>1241</v>
      </c>
      <c r="B800" s="60" t="s">
        <v>1353</v>
      </c>
      <c r="C800" s="16"/>
      <c r="D800" s="52"/>
      <c r="E800" s="53"/>
      <c r="F800" s="33">
        <v>4.3</v>
      </c>
      <c r="G800" s="33">
        <v>4.3</v>
      </c>
      <c r="H800" s="67">
        <f t="shared" si="36"/>
        <v>266.59999999999997</v>
      </c>
      <c r="I800" s="67">
        <f t="shared" si="37"/>
        <v>367.9079999999999</v>
      </c>
      <c r="J800" s="67">
        <f t="shared" si="38"/>
        <v>368</v>
      </c>
    </row>
    <row r="801" spans="1:10" ht="13.5" customHeight="1">
      <c r="A801" s="14" t="s">
        <v>1404</v>
      </c>
      <c r="B801" s="60" t="s">
        <v>1403</v>
      </c>
      <c r="C801" s="16"/>
      <c r="D801" s="52"/>
      <c r="E801" s="53"/>
      <c r="F801" s="33">
        <v>3.95</v>
      </c>
      <c r="G801" s="33">
        <v>3.95</v>
      </c>
      <c r="H801" s="67">
        <f t="shared" si="36"/>
        <v>244.9</v>
      </c>
      <c r="I801" s="67">
        <f t="shared" si="37"/>
        <v>337.962</v>
      </c>
      <c r="J801" s="67">
        <f t="shared" si="38"/>
        <v>338</v>
      </c>
    </row>
    <row r="802" spans="1:10" ht="13.5" customHeight="1">
      <c r="A802" s="14" t="s">
        <v>1431</v>
      </c>
      <c r="B802" s="60" t="s">
        <v>1430</v>
      </c>
      <c r="C802" s="16"/>
      <c r="D802" s="52"/>
      <c r="E802" s="53"/>
      <c r="F802" s="33">
        <v>3.8</v>
      </c>
      <c r="G802" s="33">
        <v>3.8</v>
      </c>
      <c r="H802" s="67">
        <f t="shared" si="36"/>
        <v>235.6</v>
      </c>
      <c r="I802" s="67">
        <f t="shared" si="37"/>
        <v>325.128</v>
      </c>
      <c r="J802" s="67">
        <f t="shared" si="38"/>
        <v>326</v>
      </c>
    </row>
    <row r="803" spans="1:10" ht="13.5" customHeight="1">
      <c r="A803" s="14" t="s">
        <v>1557</v>
      </c>
      <c r="B803" s="60" t="s">
        <v>1556</v>
      </c>
      <c r="C803" s="16"/>
      <c r="D803" s="52"/>
      <c r="E803" s="53"/>
      <c r="F803" s="33"/>
      <c r="G803" s="52">
        <v>2.3</v>
      </c>
      <c r="H803" s="67">
        <f t="shared" si="36"/>
        <v>142.6</v>
      </c>
      <c r="I803" s="67">
        <f t="shared" si="37"/>
        <v>196.78799999999998</v>
      </c>
      <c r="J803" s="67">
        <f t="shared" si="38"/>
        <v>197</v>
      </c>
    </row>
    <row r="804" spans="1:10" ht="13.5" customHeight="1">
      <c r="A804" s="31" t="s">
        <v>1105</v>
      </c>
      <c r="B804" s="60" t="s">
        <v>1106</v>
      </c>
      <c r="C804" s="16">
        <v>2.5</v>
      </c>
      <c r="D804" s="17">
        <v>2.75</v>
      </c>
      <c r="E804" s="18"/>
      <c r="F804" s="17">
        <v>2.75</v>
      </c>
      <c r="G804" s="17">
        <v>2.75</v>
      </c>
      <c r="H804" s="67">
        <f t="shared" si="36"/>
        <v>170.5</v>
      </c>
      <c r="I804" s="67">
        <f t="shared" si="37"/>
        <v>235.29</v>
      </c>
      <c r="J804" s="67">
        <f t="shared" si="38"/>
        <v>236</v>
      </c>
    </row>
    <row r="805" spans="1:10" ht="13.5" customHeight="1">
      <c r="A805" s="31" t="s">
        <v>1107</v>
      </c>
      <c r="B805" s="60" t="s">
        <v>1108</v>
      </c>
      <c r="C805" s="16">
        <v>2.3</v>
      </c>
      <c r="D805" s="17">
        <v>2.5</v>
      </c>
      <c r="E805" s="18"/>
      <c r="F805" s="17">
        <v>2.5</v>
      </c>
      <c r="G805" s="17">
        <v>2.5</v>
      </c>
      <c r="H805" s="67">
        <f t="shared" si="36"/>
        <v>155</v>
      </c>
      <c r="I805" s="67">
        <f t="shared" si="37"/>
        <v>213.89999999999998</v>
      </c>
      <c r="J805" s="67">
        <f t="shared" si="38"/>
        <v>214</v>
      </c>
    </row>
    <row r="806" spans="1:10" ht="13.5" customHeight="1">
      <c r="A806" s="41" t="s">
        <v>1109</v>
      </c>
      <c r="B806" s="61" t="s">
        <v>906</v>
      </c>
      <c r="C806" s="29">
        <v>2.8</v>
      </c>
      <c r="D806" s="17">
        <v>3.05</v>
      </c>
      <c r="E806" s="18"/>
      <c r="F806" s="17">
        <v>3.05</v>
      </c>
      <c r="G806" s="17">
        <v>3.05</v>
      </c>
      <c r="H806" s="67">
        <f t="shared" si="36"/>
        <v>189.1</v>
      </c>
      <c r="I806" s="67">
        <f t="shared" si="37"/>
        <v>260.95799999999997</v>
      </c>
      <c r="J806" s="67">
        <f t="shared" si="38"/>
        <v>261</v>
      </c>
    </row>
    <row r="807" spans="1:10" ht="13.5" customHeight="1">
      <c r="A807" s="20"/>
      <c r="B807" s="59"/>
      <c r="C807" s="22"/>
      <c r="D807" s="23"/>
      <c r="E807" s="24"/>
      <c r="F807" s="23"/>
      <c r="G807" s="23"/>
      <c r="H807" s="67">
        <f t="shared" si="36"/>
        <v>0</v>
      </c>
      <c r="I807" s="67">
        <f t="shared" si="37"/>
        <v>0</v>
      </c>
      <c r="J807" s="67">
        <f t="shared" si="38"/>
        <v>0</v>
      </c>
    </row>
    <row r="808" spans="1:10" ht="13.5" customHeight="1">
      <c r="A808" s="31" t="s">
        <v>1110</v>
      </c>
      <c r="B808" s="60" t="s">
        <v>1111</v>
      </c>
      <c r="C808" s="16"/>
      <c r="D808" s="17">
        <v>13</v>
      </c>
      <c r="E808" s="18"/>
      <c r="F808" s="17">
        <v>13</v>
      </c>
      <c r="G808" s="17">
        <v>13</v>
      </c>
      <c r="H808" s="67">
        <f t="shared" si="36"/>
        <v>806</v>
      </c>
      <c r="I808" s="67">
        <f t="shared" si="37"/>
        <v>1112.28</v>
      </c>
      <c r="J808" s="67">
        <f t="shared" si="38"/>
        <v>1113</v>
      </c>
    </row>
    <row r="809" spans="1:10" ht="13.5" customHeight="1">
      <c r="A809" s="31" t="s">
        <v>1112</v>
      </c>
      <c r="B809" s="60" t="s">
        <v>1113</v>
      </c>
      <c r="C809" s="16"/>
      <c r="D809" s="17">
        <v>5</v>
      </c>
      <c r="E809" s="18"/>
      <c r="F809" s="33">
        <v>4</v>
      </c>
      <c r="G809" s="33">
        <v>4</v>
      </c>
      <c r="H809" s="67">
        <f t="shared" si="36"/>
        <v>248</v>
      </c>
      <c r="I809" s="67">
        <f t="shared" si="37"/>
        <v>342.23999999999995</v>
      </c>
      <c r="J809" s="67">
        <f t="shared" si="38"/>
        <v>343</v>
      </c>
    </row>
    <row r="810" spans="1:10" ht="13.5" customHeight="1">
      <c r="A810" s="31" t="s">
        <v>1114</v>
      </c>
      <c r="B810" s="60" t="s">
        <v>1115</v>
      </c>
      <c r="C810" s="16"/>
      <c r="D810" s="17">
        <v>5</v>
      </c>
      <c r="E810" s="18"/>
      <c r="F810" s="33">
        <v>4</v>
      </c>
      <c r="G810" s="33">
        <v>4</v>
      </c>
      <c r="H810" s="67">
        <f t="shared" si="36"/>
        <v>248</v>
      </c>
      <c r="I810" s="67">
        <f t="shared" si="37"/>
        <v>342.23999999999995</v>
      </c>
      <c r="J810" s="67">
        <f t="shared" si="38"/>
        <v>343</v>
      </c>
    </row>
    <row r="811" spans="1:10" ht="13.5" customHeight="1">
      <c r="A811" s="31" t="s">
        <v>1116</v>
      </c>
      <c r="B811" s="60" t="s">
        <v>1117</v>
      </c>
      <c r="C811" s="16"/>
      <c r="D811" s="17">
        <v>6</v>
      </c>
      <c r="E811" s="18"/>
      <c r="F811" s="17">
        <v>6</v>
      </c>
      <c r="G811" s="17">
        <v>6</v>
      </c>
      <c r="H811" s="67">
        <f t="shared" si="36"/>
        <v>372</v>
      </c>
      <c r="I811" s="67">
        <f t="shared" si="37"/>
        <v>513.36</v>
      </c>
      <c r="J811" s="67">
        <f t="shared" si="38"/>
        <v>514</v>
      </c>
    </row>
    <row r="812" spans="1:10" ht="13.5" customHeight="1">
      <c r="A812" s="31" t="s">
        <v>1118</v>
      </c>
      <c r="B812" s="60" t="s">
        <v>1119</v>
      </c>
      <c r="C812" s="16"/>
      <c r="D812" s="17">
        <v>6</v>
      </c>
      <c r="E812" s="18"/>
      <c r="F812" s="17">
        <v>6</v>
      </c>
      <c r="G812" s="17">
        <v>6</v>
      </c>
      <c r="H812" s="67">
        <f t="shared" si="36"/>
        <v>372</v>
      </c>
      <c r="I812" s="67">
        <f t="shared" si="37"/>
        <v>513.36</v>
      </c>
      <c r="J812" s="67">
        <f t="shared" si="38"/>
        <v>514</v>
      </c>
    </row>
    <row r="813" spans="1:10" s="25" customFormat="1" ht="13.5" customHeight="1">
      <c r="A813" s="41" t="s">
        <v>1120</v>
      </c>
      <c r="B813" s="61" t="s">
        <v>1121</v>
      </c>
      <c r="C813" s="29"/>
      <c r="D813" s="17">
        <v>10.5</v>
      </c>
      <c r="E813" s="30"/>
      <c r="F813" s="17">
        <v>10.5</v>
      </c>
      <c r="G813" s="17">
        <v>10.5</v>
      </c>
      <c r="H813" s="67">
        <f t="shared" si="36"/>
        <v>651</v>
      </c>
      <c r="I813" s="67">
        <f t="shared" si="37"/>
        <v>898.3799999999999</v>
      </c>
      <c r="J813" s="67">
        <f t="shared" si="38"/>
        <v>899</v>
      </c>
    </row>
    <row r="814" spans="1:10" s="48" customFormat="1" ht="13.5" customHeight="1">
      <c r="A814" s="20"/>
      <c r="B814" s="59"/>
      <c r="C814" s="22"/>
      <c r="D814" s="47"/>
      <c r="E814" s="47"/>
      <c r="F814" s="47"/>
      <c r="G814" s="47"/>
      <c r="H814" s="67">
        <f t="shared" si="36"/>
        <v>0</v>
      </c>
      <c r="I814" s="67">
        <f t="shared" si="37"/>
        <v>0</v>
      </c>
      <c r="J814" s="67">
        <f t="shared" si="38"/>
        <v>0</v>
      </c>
    </row>
    <row r="815" spans="1:10" ht="13.5" customHeight="1">
      <c r="A815" s="31" t="s">
        <v>1122</v>
      </c>
      <c r="B815" s="60" t="s">
        <v>1123</v>
      </c>
      <c r="C815" s="16">
        <v>2</v>
      </c>
      <c r="D815" s="17">
        <v>2</v>
      </c>
      <c r="E815" s="18"/>
      <c r="F815" s="17">
        <v>2</v>
      </c>
      <c r="G815" s="17">
        <v>2</v>
      </c>
      <c r="H815" s="67">
        <f t="shared" si="36"/>
        <v>124</v>
      </c>
      <c r="I815" s="67">
        <f t="shared" si="37"/>
        <v>171.11999999999998</v>
      </c>
      <c r="J815" s="67">
        <f t="shared" si="38"/>
        <v>172</v>
      </c>
    </row>
    <row r="816" spans="1:10" ht="13.5" customHeight="1">
      <c r="A816" s="31" t="s">
        <v>1122</v>
      </c>
      <c r="B816" s="60" t="s">
        <v>1124</v>
      </c>
      <c r="C816" s="16">
        <v>1.5</v>
      </c>
      <c r="D816" s="17">
        <v>1.5</v>
      </c>
      <c r="E816" s="18"/>
      <c r="F816" s="17">
        <v>1.5</v>
      </c>
      <c r="G816" s="17">
        <v>1.5</v>
      </c>
      <c r="H816" s="67">
        <f t="shared" si="36"/>
        <v>93</v>
      </c>
      <c r="I816" s="67">
        <f t="shared" si="37"/>
        <v>128.34</v>
      </c>
      <c r="J816" s="67">
        <f t="shared" si="38"/>
        <v>129</v>
      </c>
    </row>
    <row r="817" spans="1:10" ht="13.5" customHeight="1">
      <c r="A817" s="31" t="s">
        <v>1125</v>
      </c>
      <c r="B817" s="60" t="s">
        <v>1126</v>
      </c>
      <c r="C817" s="16">
        <v>1.5</v>
      </c>
      <c r="D817" s="17">
        <v>1.5</v>
      </c>
      <c r="E817" s="18"/>
      <c r="F817" s="17">
        <v>1.5</v>
      </c>
      <c r="G817" s="17">
        <v>1.5</v>
      </c>
      <c r="H817" s="67">
        <f t="shared" si="36"/>
        <v>93</v>
      </c>
      <c r="I817" s="67">
        <f t="shared" si="37"/>
        <v>128.34</v>
      </c>
      <c r="J817" s="67">
        <f t="shared" si="38"/>
        <v>129</v>
      </c>
    </row>
    <row r="818" spans="1:10" ht="13.5" customHeight="1">
      <c r="A818" s="20"/>
      <c r="B818" s="59"/>
      <c r="C818" s="22"/>
      <c r="D818" s="23"/>
      <c r="E818" s="24"/>
      <c r="F818" s="23"/>
      <c r="G818" s="23"/>
      <c r="H818" s="67">
        <f t="shared" si="36"/>
        <v>0</v>
      </c>
      <c r="I818" s="67">
        <f t="shared" si="37"/>
        <v>0</v>
      </c>
      <c r="J818" s="67">
        <f t="shared" si="38"/>
        <v>0</v>
      </c>
    </row>
    <row r="819" spans="1:10" ht="13.5" customHeight="1">
      <c r="A819" s="14" t="s">
        <v>1127</v>
      </c>
      <c r="B819" s="62" t="s">
        <v>1128</v>
      </c>
      <c r="C819" s="16"/>
      <c r="D819" s="17">
        <v>1</v>
      </c>
      <c r="E819" s="18"/>
      <c r="F819" s="17">
        <v>1</v>
      </c>
      <c r="G819" s="17">
        <v>1</v>
      </c>
      <c r="H819" s="67">
        <f t="shared" si="36"/>
        <v>62</v>
      </c>
      <c r="I819" s="67">
        <f t="shared" si="37"/>
        <v>85.55999999999999</v>
      </c>
      <c r="J819" s="67">
        <f t="shared" si="38"/>
        <v>86</v>
      </c>
    </row>
    <row r="820" spans="1:10" ht="13.5" customHeight="1">
      <c r="A820" s="14" t="s">
        <v>1129</v>
      </c>
      <c r="B820" s="62" t="s">
        <v>1130</v>
      </c>
      <c r="C820" s="16"/>
      <c r="D820" s="17">
        <v>1</v>
      </c>
      <c r="E820" s="18"/>
      <c r="F820" s="17">
        <v>1</v>
      </c>
      <c r="G820" s="17">
        <v>1</v>
      </c>
      <c r="H820" s="67">
        <f t="shared" si="36"/>
        <v>62</v>
      </c>
      <c r="I820" s="67">
        <f t="shared" si="37"/>
        <v>85.55999999999999</v>
      </c>
      <c r="J820" s="67">
        <f t="shared" si="38"/>
        <v>86</v>
      </c>
    </row>
    <row r="821" spans="1:10" ht="13.5" customHeight="1">
      <c r="A821" s="14" t="s">
        <v>1131</v>
      </c>
      <c r="B821" s="62" t="s">
        <v>1132</v>
      </c>
      <c r="C821" s="16"/>
      <c r="D821" s="17">
        <v>1</v>
      </c>
      <c r="E821" s="18"/>
      <c r="F821" s="17">
        <v>1</v>
      </c>
      <c r="G821" s="17">
        <v>1</v>
      </c>
      <c r="H821" s="67">
        <f t="shared" si="36"/>
        <v>62</v>
      </c>
      <c r="I821" s="67">
        <f t="shared" si="37"/>
        <v>85.55999999999999</v>
      </c>
      <c r="J821" s="67">
        <f t="shared" si="38"/>
        <v>86</v>
      </c>
    </row>
    <row r="822" spans="1:10" ht="13.5" customHeight="1">
      <c r="A822" s="14" t="s">
        <v>1457</v>
      </c>
      <c r="B822" s="62" t="s">
        <v>1456</v>
      </c>
      <c r="C822" s="16"/>
      <c r="D822" s="17">
        <v>1</v>
      </c>
      <c r="E822" s="18"/>
      <c r="F822" s="33">
        <v>1.05</v>
      </c>
      <c r="G822" s="33">
        <v>1.05</v>
      </c>
      <c r="H822" s="67">
        <f t="shared" si="36"/>
        <v>65.10000000000001</v>
      </c>
      <c r="I822" s="67">
        <f t="shared" si="37"/>
        <v>89.83800000000001</v>
      </c>
      <c r="J822" s="67">
        <f t="shared" si="38"/>
        <v>90</v>
      </c>
    </row>
    <row r="823" spans="1:10" ht="13.5" customHeight="1">
      <c r="A823" s="14" t="s">
        <v>1133</v>
      </c>
      <c r="B823" s="62" t="s">
        <v>1134</v>
      </c>
      <c r="C823" s="16"/>
      <c r="D823" s="17">
        <v>1</v>
      </c>
      <c r="E823" s="18"/>
      <c r="F823" s="33">
        <v>1</v>
      </c>
      <c r="G823" s="33">
        <v>1</v>
      </c>
      <c r="H823" s="67">
        <f t="shared" si="36"/>
        <v>62</v>
      </c>
      <c r="I823" s="67">
        <f t="shared" si="37"/>
        <v>85.55999999999999</v>
      </c>
      <c r="J823" s="67">
        <f t="shared" si="38"/>
        <v>86</v>
      </c>
    </row>
    <row r="824" spans="1:10" ht="13.5" customHeight="1">
      <c r="A824" s="14" t="s">
        <v>1459</v>
      </c>
      <c r="B824" s="62" t="s">
        <v>1458</v>
      </c>
      <c r="C824" s="16"/>
      <c r="D824" s="17">
        <v>1.2</v>
      </c>
      <c r="E824" s="18"/>
      <c r="F824" s="33">
        <v>1.3</v>
      </c>
      <c r="G824" s="33">
        <v>1.3</v>
      </c>
      <c r="H824" s="67">
        <f t="shared" si="36"/>
        <v>80.60000000000001</v>
      </c>
      <c r="I824" s="67">
        <f t="shared" si="37"/>
        <v>111.22800000000001</v>
      </c>
      <c r="J824" s="67">
        <f t="shared" si="38"/>
        <v>112</v>
      </c>
    </row>
    <row r="825" spans="1:10" ht="13.5" customHeight="1">
      <c r="A825" s="14" t="s">
        <v>1461</v>
      </c>
      <c r="B825" s="62" t="s">
        <v>1460</v>
      </c>
      <c r="C825" s="16"/>
      <c r="D825" s="17"/>
      <c r="E825" s="18"/>
      <c r="F825" s="33">
        <v>1.1</v>
      </c>
      <c r="G825" s="33">
        <v>1.1</v>
      </c>
      <c r="H825" s="67">
        <f t="shared" si="36"/>
        <v>68.2</v>
      </c>
      <c r="I825" s="67">
        <f t="shared" si="37"/>
        <v>94.116</v>
      </c>
      <c r="J825" s="67">
        <f t="shared" si="38"/>
        <v>95</v>
      </c>
    </row>
    <row r="826" spans="1:10" ht="13.5" customHeight="1">
      <c r="A826" s="14" t="s">
        <v>1135</v>
      </c>
      <c r="B826" s="62" t="s">
        <v>1136</v>
      </c>
      <c r="C826" s="16"/>
      <c r="D826" s="17">
        <v>1.2</v>
      </c>
      <c r="E826" s="18"/>
      <c r="F826" s="17">
        <v>1.2</v>
      </c>
      <c r="G826" s="17">
        <v>1.2</v>
      </c>
      <c r="H826" s="67">
        <f t="shared" si="36"/>
        <v>74.39999999999999</v>
      </c>
      <c r="I826" s="67">
        <f t="shared" si="37"/>
        <v>102.67199999999998</v>
      </c>
      <c r="J826" s="67">
        <f t="shared" si="38"/>
        <v>103</v>
      </c>
    </row>
    <row r="827" spans="1:10" ht="13.5" customHeight="1">
      <c r="A827" s="14" t="s">
        <v>1137</v>
      </c>
      <c r="B827" s="62" t="s">
        <v>1138</v>
      </c>
      <c r="C827" s="16"/>
      <c r="D827" s="17">
        <v>1.6</v>
      </c>
      <c r="E827" s="18"/>
      <c r="F827" s="17">
        <v>1.6</v>
      </c>
      <c r="G827" s="17">
        <v>1.6</v>
      </c>
      <c r="H827" s="67">
        <f t="shared" si="36"/>
        <v>99.2</v>
      </c>
      <c r="I827" s="67">
        <f t="shared" si="37"/>
        <v>136.896</v>
      </c>
      <c r="J827" s="67">
        <f t="shared" si="38"/>
        <v>137</v>
      </c>
    </row>
    <row r="828" spans="1:10" ht="13.5" customHeight="1">
      <c r="A828" s="14" t="s">
        <v>1139</v>
      </c>
      <c r="B828" s="62" t="s">
        <v>1140</v>
      </c>
      <c r="C828" s="16"/>
      <c r="D828" s="17">
        <v>1.45</v>
      </c>
      <c r="E828" s="18"/>
      <c r="F828" s="17">
        <v>1.45</v>
      </c>
      <c r="G828" s="17">
        <v>1.45</v>
      </c>
      <c r="H828" s="67">
        <f t="shared" si="36"/>
        <v>89.89999999999999</v>
      </c>
      <c r="I828" s="67">
        <f t="shared" si="37"/>
        <v>124.06199999999998</v>
      </c>
      <c r="J828" s="67">
        <f t="shared" si="38"/>
        <v>125</v>
      </c>
    </row>
    <row r="829" spans="1:10" ht="13.5" customHeight="1">
      <c r="A829" s="14" t="s">
        <v>1141</v>
      </c>
      <c r="B829" s="62" t="s">
        <v>1142</v>
      </c>
      <c r="C829" s="16"/>
      <c r="D829" s="17">
        <v>1.8</v>
      </c>
      <c r="E829" s="18"/>
      <c r="F829" s="17">
        <v>1.8</v>
      </c>
      <c r="G829" s="17">
        <v>1.8</v>
      </c>
      <c r="H829" s="67">
        <f t="shared" si="36"/>
        <v>111.60000000000001</v>
      </c>
      <c r="I829" s="67">
        <f t="shared" si="37"/>
        <v>154.008</v>
      </c>
      <c r="J829" s="67">
        <f t="shared" si="38"/>
        <v>155</v>
      </c>
    </row>
    <row r="830" spans="1:10" ht="13.5" customHeight="1">
      <c r="A830" s="14" t="s">
        <v>1143</v>
      </c>
      <c r="B830" s="63" t="s">
        <v>1144</v>
      </c>
      <c r="C830" s="16"/>
      <c r="D830" s="17">
        <v>1.95</v>
      </c>
      <c r="E830" s="18"/>
      <c r="F830" s="17">
        <v>1.95</v>
      </c>
      <c r="G830" s="17">
        <v>1.95</v>
      </c>
      <c r="H830" s="67">
        <f t="shared" si="36"/>
        <v>120.89999999999999</v>
      </c>
      <c r="I830" s="67">
        <f t="shared" si="37"/>
        <v>166.84199999999998</v>
      </c>
      <c r="J830" s="67">
        <f t="shared" si="38"/>
        <v>167</v>
      </c>
    </row>
    <row r="831" spans="1:10" ht="13.5" customHeight="1">
      <c r="A831" s="14" t="s">
        <v>1145</v>
      </c>
      <c r="B831" s="62" t="s">
        <v>1146</v>
      </c>
      <c r="C831" s="16"/>
      <c r="D831" s="33">
        <v>1.4</v>
      </c>
      <c r="E831" s="18"/>
      <c r="F831" s="33">
        <v>1.4</v>
      </c>
      <c r="G831" s="33">
        <v>1.4</v>
      </c>
      <c r="H831" s="67">
        <f t="shared" si="36"/>
        <v>86.8</v>
      </c>
      <c r="I831" s="67">
        <f t="shared" si="37"/>
        <v>119.78399999999999</v>
      </c>
      <c r="J831" s="67">
        <f t="shared" si="38"/>
        <v>120</v>
      </c>
    </row>
    <row r="832" spans="1:10" ht="13.5" customHeight="1">
      <c r="A832" s="14" t="s">
        <v>1147</v>
      </c>
      <c r="B832" s="62" t="s">
        <v>1148</v>
      </c>
      <c r="C832" s="16"/>
      <c r="D832" s="33">
        <v>2</v>
      </c>
      <c r="E832" s="18"/>
      <c r="F832" s="33">
        <v>2</v>
      </c>
      <c r="G832" s="33">
        <v>2</v>
      </c>
      <c r="H832" s="67">
        <f t="shared" si="36"/>
        <v>124</v>
      </c>
      <c r="I832" s="67">
        <f t="shared" si="37"/>
        <v>171.11999999999998</v>
      </c>
      <c r="J832" s="67">
        <f t="shared" si="38"/>
        <v>172</v>
      </c>
    </row>
    <row r="833" spans="1:10" ht="13.5" customHeight="1">
      <c r="A833" s="14" t="s">
        <v>1522</v>
      </c>
      <c r="B833" s="62" t="s">
        <v>1521</v>
      </c>
      <c r="C833" s="16"/>
      <c r="D833" s="33"/>
      <c r="E833" s="18"/>
      <c r="F833" s="33">
        <v>3</v>
      </c>
      <c r="G833" s="33">
        <v>3</v>
      </c>
      <c r="H833" s="67">
        <f t="shared" si="36"/>
        <v>186</v>
      </c>
      <c r="I833" s="67">
        <f t="shared" si="37"/>
        <v>256.68</v>
      </c>
      <c r="J833" s="67">
        <f t="shared" si="38"/>
        <v>257</v>
      </c>
    </row>
    <row r="834" spans="1:10" ht="13.5" customHeight="1">
      <c r="A834" s="14" t="s">
        <v>1149</v>
      </c>
      <c r="B834" s="62" t="s">
        <v>1150</v>
      </c>
      <c r="C834" s="16"/>
      <c r="D834" s="17">
        <v>0.9</v>
      </c>
      <c r="E834" s="18"/>
      <c r="F834" s="17">
        <v>0.9</v>
      </c>
      <c r="G834" s="17">
        <v>0.9</v>
      </c>
      <c r="H834" s="67">
        <f t="shared" si="36"/>
        <v>55.800000000000004</v>
      </c>
      <c r="I834" s="67">
        <f t="shared" si="37"/>
        <v>77.004</v>
      </c>
      <c r="J834" s="67">
        <f t="shared" si="38"/>
        <v>78</v>
      </c>
    </row>
    <row r="835" spans="1:10" ht="13.5" customHeight="1">
      <c r="A835" s="20"/>
      <c r="B835" s="64"/>
      <c r="C835" s="22"/>
      <c r="D835" s="23"/>
      <c r="E835" s="24"/>
      <c r="F835" s="23"/>
      <c r="G835" s="23"/>
      <c r="H835" s="67">
        <f t="shared" si="36"/>
        <v>0</v>
      </c>
      <c r="I835" s="67">
        <f t="shared" si="37"/>
        <v>0</v>
      </c>
      <c r="J835" s="67">
        <f t="shared" si="38"/>
        <v>0</v>
      </c>
    </row>
    <row r="836" spans="1:10" ht="13.5" customHeight="1">
      <c r="A836" s="14" t="s">
        <v>1151</v>
      </c>
      <c r="B836" s="63" t="s">
        <v>1152</v>
      </c>
      <c r="C836" s="16"/>
      <c r="D836" s="17">
        <v>1.8</v>
      </c>
      <c r="E836" s="18"/>
      <c r="F836" s="17">
        <v>1.8</v>
      </c>
      <c r="G836" s="33">
        <v>2.2</v>
      </c>
      <c r="H836" s="67">
        <f t="shared" si="36"/>
        <v>136.4</v>
      </c>
      <c r="I836" s="67">
        <f t="shared" si="37"/>
        <v>188.232</v>
      </c>
      <c r="J836" s="67">
        <f t="shared" si="38"/>
        <v>189</v>
      </c>
    </row>
    <row r="837" spans="1:10" ht="13.5" customHeight="1">
      <c r="A837" s="14" t="s">
        <v>1151</v>
      </c>
      <c r="B837" s="63" t="s">
        <v>1153</v>
      </c>
      <c r="C837" s="16"/>
      <c r="D837" s="17">
        <v>1.8</v>
      </c>
      <c r="E837" s="18"/>
      <c r="F837" s="17">
        <v>1.8</v>
      </c>
      <c r="G837" s="33">
        <v>2.2</v>
      </c>
      <c r="H837" s="67">
        <f aca="true" t="shared" si="39" ref="H837:H891">G837*62</f>
        <v>136.4</v>
      </c>
      <c r="I837" s="67">
        <f aca="true" t="shared" si="40" ref="I837:I891">H837*1.38</f>
        <v>188.232</v>
      </c>
      <c r="J837" s="67">
        <f aca="true" t="shared" si="41" ref="J837:J891">_xlfn.CEILING.MATH(I837,1)</f>
        <v>189</v>
      </c>
    </row>
    <row r="838" spans="1:10" ht="13.5" customHeight="1">
      <c r="A838" s="14" t="s">
        <v>1154</v>
      </c>
      <c r="B838" s="63" t="s">
        <v>1155</v>
      </c>
      <c r="C838" s="16"/>
      <c r="D838" s="17">
        <v>1.8</v>
      </c>
      <c r="E838" s="18"/>
      <c r="F838" s="17">
        <v>1.8</v>
      </c>
      <c r="G838" s="33">
        <v>2.2</v>
      </c>
      <c r="H838" s="67">
        <f t="shared" si="39"/>
        <v>136.4</v>
      </c>
      <c r="I838" s="67">
        <f t="shared" si="40"/>
        <v>188.232</v>
      </c>
      <c r="J838" s="67">
        <f t="shared" si="41"/>
        <v>189</v>
      </c>
    </row>
    <row r="839" spans="1:10" ht="13.5" customHeight="1">
      <c r="A839" s="14" t="s">
        <v>1156</v>
      </c>
      <c r="B839" s="63" t="s">
        <v>1157</v>
      </c>
      <c r="C839" s="16"/>
      <c r="D839" s="17">
        <v>1.3</v>
      </c>
      <c r="E839" s="18"/>
      <c r="F839" s="17">
        <v>1.3</v>
      </c>
      <c r="G839" s="33">
        <v>1.7000000000000002</v>
      </c>
      <c r="H839" s="67">
        <f t="shared" si="39"/>
        <v>105.4</v>
      </c>
      <c r="I839" s="67">
        <f t="shared" si="40"/>
        <v>145.452</v>
      </c>
      <c r="J839" s="67">
        <f t="shared" si="41"/>
        <v>146</v>
      </c>
    </row>
    <row r="840" spans="1:10" ht="13.5" customHeight="1">
      <c r="A840" s="14" t="s">
        <v>1151</v>
      </c>
      <c r="B840" s="63" t="s">
        <v>1158</v>
      </c>
      <c r="C840" s="16"/>
      <c r="D840" s="17">
        <v>1.8</v>
      </c>
      <c r="E840" s="18"/>
      <c r="F840" s="17">
        <v>1.8</v>
      </c>
      <c r="G840" s="33">
        <v>2.2</v>
      </c>
      <c r="H840" s="67">
        <f t="shared" si="39"/>
        <v>136.4</v>
      </c>
      <c r="I840" s="67">
        <f t="shared" si="40"/>
        <v>188.232</v>
      </c>
      <c r="J840" s="67">
        <f t="shared" si="41"/>
        <v>189</v>
      </c>
    </row>
    <row r="841" spans="1:10" ht="13.5" customHeight="1">
      <c r="A841" s="14" t="s">
        <v>1159</v>
      </c>
      <c r="B841" s="63" t="s">
        <v>1160</v>
      </c>
      <c r="C841" s="16"/>
      <c r="D841" s="17">
        <v>1.8</v>
      </c>
      <c r="E841" s="18"/>
      <c r="F841" s="17">
        <v>1.8</v>
      </c>
      <c r="G841" s="33">
        <v>2.2</v>
      </c>
      <c r="H841" s="67">
        <f t="shared" si="39"/>
        <v>136.4</v>
      </c>
      <c r="I841" s="67">
        <f t="shared" si="40"/>
        <v>188.232</v>
      </c>
      <c r="J841" s="67">
        <f t="shared" si="41"/>
        <v>189</v>
      </c>
    </row>
    <row r="842" spans="1:10" ht="13.5" customHeight="1">
      <c r="A842" s="14" t="s">
        <v>1161</v>
      </c>
      <c r="B842" s="63" t="s">
        <v>1162</v>
      </c>
      <c r="C842" s="16"/>
      <c r="D842" s="17">
        <v>1.6</v>
      </c>
      <c r="E842" s="18"/>
      <c r="F842" s="17">
        <v>1.6</v>
      </c>
      <c r="G842" s="33">
        <v>2</v>
      </c>
      <c r="H842" s="67">
        <f t="shared" si="39"/>
        <v>124</v>
      </c>
      <c r="I842" s="67">
        <f t="shared" si="40"/>
        <v>171.11999999999998</v>
      </c>
      <c r="J842" s="67">
        <f t="shared" si="41"/>
        <v>172</v>
      </c>
    </row>
    <row r="843" spans="1:10" ht="13.5" customHeight="1">
      <c r="A843" s="14" t="s">
        <v>1163</v>
      </c>
      <c r="B843" s="63" t="s">
        <v>1164</v>
      </c>
      <c r="C843" s="16"/>
      <c r="D843" s="17">
        <v>1.6</v>
      </c>
      <c r="E843" s="18"/>
      <c r="F843" s="33">
        <v>2</v>
      </c>
      <c r="G843" s="33">
        <v>2</v>
      </c>
      <c r="H843" s="67">
        <f t="shared" si="39"/>
        <v>124</v>
      </c>
      <c r="I843" s="67">
        <f t="shared" si="40"/>
        <v>171.11999999999998</v>
      </c>
      <c r="J843" s="67">
        <f t="shared" si="41"/>
        <v>172</v>
      </c>
    </row>
    <row r="844" spans="1:10" ht="13.5" customHeight="1">
      <c r="A844" s="14" t="s">
        <v>1463</v>
      </c>
      <c r="B844" s="63" t="s">
        <v>1462</v>
      </c>
      <c r="C844" s="16"/>
      <c r="D844" s="17"/>
      <c r="E844" s="18"/>
      <c r="F844" s="33">
        <v>1.7</v>
      </c>
      <c r="G844" s="33">
        <v>1.7</v>
      </c>
      <c r="H844" s="67">
        <f t="shared" si="39"/>
        <v>105.39999999999999</v>
      </c>
      <c r="I844" s="67">
        <f t="shared" si="40"/>
        <v>145.45199999999997</v>
      </c>
      <c r="J844" s="67">
        <f t="shared" si="41"/>
        <v>146</v>
      </c>
    </row>
    <row r="845" spans="1:10" ht="13.5" customHeight="1">
      <c r="A845" s="14" t="s">
        <v>1165</v>
      </c>
      <c r="B845" s="63" t="s">
        <v>1166</v>
      </c>
      <c r="C845" s="16"/>
      <c r="D845" s="17">
        <v>1.6</v>
      </c>
      <c r="E845" s="18"/>
      <c r="F845" s="33">
        <v>1.5</v>
      </c>
      <c r="G845" s="33">
        <v>1.5</v>
      </c>
      <c r="H845" s="67">
        <f t="shared" si="39"/>
        <v>93</v>
      </c>
      <c r="I845" s="67">
        <f t="shared" si="40"/>
        <v>128.34</v>
      </c>
      <c r="J845" s="67">
        <f t="shared" si="41"/>
        <v>129</v>
      </c>
    </row>
    <row r="846" spans="1:10" ht="13.5" customHeight="1">
      <c r="A846" s="14" t="s">
        <v>1165</v>
      </c>
      <c r="B846" s="63" t="s">
        <v>1167</v>
      </c>
      <c r="C846" s="16"/>
      <c r="D846" s="17">
        <v>1.6</v>
      </c>
      <c r="E846" s="18"/>
      <c r="F846" s="33">
        <v>2</v>
      </c>
      <c r="G846" s="33">
        <v>2</v>
      </c>
      <c r="H846" s="67">
        <f t="shared" si="39"/>
        <v>124</v>
      </c>
      <c r="I846" s="67">
        <f t="shared" si="40"/>
        <v>171.11999999999998</v>
      </c>
      <c r="J846" s="67">
        <f t="shared" si="41"/>
        <v>172</v>
      </c>
    </row>
    <row r="847" spans="1:10" ht="13.5" customHeight="1">
      <c r="A847" s="14" t="s">
        <v>1465</v>
      </c>
      <c r="B847" s="63" t="s">
        <v>1464</v>
      </c>
      <c r="C847" s="16"/>
      <c r="D847" s="17"/>
      <c r="E847" s="18"/>
      <c r="F847" s="33">
        <v>1.3</v>
      </c>
      <c r="G847" s="33">
        <v>1.3</v>
      </c>
      <c r="H847" s="67">
        <f t="shared" si="39"/>
        <v>80.60000000000001</v>
      </c>
      <c r="I847" s="67">
        <f t="shared" si="40"/>
        <v>111.22800000000001</v>
      </c>
      <c r="J847" s="67">
        <f t="shared" si="41"/>
        <v>112</v>
      </c>
    </row>
    <row r="848" spans="1:10" ht="13.5" customHeight="1">
      <c r="A848" s="14" t="s">
        <v>1467</v>
      </c>
      <c r="B848" s="63" t="s">
        <v>1466</v>
      </c>
      <c r="C848" s="16"/>
      <c r="D848" s="17"/>
      <c r="E848" s="18"/>
      <c r="F848" s="33">
        <v>1.6</v>
      </c>
      <c r="G848" s="33">
        <v>1.6</v>
      </c>
      <c r="H848" s="67">
        <f t="shared" si="39"/>
        <v>99.2</v>
      </c>
      <c r="I848" s="67">
        <f t="shared" si="40"/>
        <v>136.896</v>
      </c>
      <c r="J848" s="67">
        <f t="shared" si="41"/>
        <v>137</v>
      </c>
    </row>
    <row r="849" spans="1:10" ht="13.5" customHeight="1">
      <c r="A849" s="14" t="s">
        <v>1470</v>
      </c>
      <c r="B849" s="63" t="s">
        <v>1468</v>
      </c>
      <c r="C849" s="16"/>
      <c r="D849" s="17"/>
      <c r="E849" s="18"/>
      <c r="F849" s="33">
        <v>1.3</v>
      </c>
      <c r="G849" s="33">
        <v>1.3</v>
      </c>
      <c r="H849" s="67">
        <f t="shared" si="39"/>
        <v>80.60000000000001</v>
      </c>
      <c r="I849" s="67">
        <f t="shared" si="40"/>
        <v>111.22800000000001</v>
      </c>
      <c r="J849" s="67">
        <f t="shared" si="41"/>
        <v>112</v>
      </c>
    </row>
    <row r="850" spans="1:10" ht="13.5" customHeight="1">
      <c r="A850" s="14" t="s">
        <v>1467</v>
      </c>
      <c r="B850" s="63" t="s">
        <v>1469</v>
      </c>
      <c r="C850" s="16"/>
      <c r="D850" s="17"/>
      <c r="E850" s="18"/>
      <c r="F850" s="33">
        <v>1.4</v>
      </c>
      <c r="G850" s="33">
        <v>1.4</v>
      </c>
      <c r="H850" s="67">
        <f t="shared" si="39"/>
        <v>86.8</v>
      </c>
      <c r="I850" s="67">
        <f t="shared" si="40"/>
        <v>119.78399999999999</v>
      </c>
      <c r="J850" s="67">
        <f t="shared" si="41"/>
        <v>120</v>
      </c>
    </row>
    <row r="851" spans="1:10" ht="13.5" customHeight="1">
      <c r="A851" s="14" t="s">
        <v>1168</v>
      </c>
      <c r="B851" s="63" t="s">
        <v>1169</v>
      </c>
      <c r="C851" s="16"/>
      <c r="D851" s="17">
        <v>2.1</v>
      </c>
      <c r="E851" s="18"/>
      <c r="F851" s="17">
        <v>2.1</v>
      </c>
      <c r="G851" s="33">
        <v>2.5</v>
      </c>
      <c r="H851" s="67">
        <f t="shared" si="39"/>
        <v>155</v>
      </c>
      <c r="I851" s="67">
        <f t="shared" si="40"/>
        <v>213.89999999999998</v>
      </c>
      <c r="J851" s="67">
        <f t="shared" si="41"/>
        <v>214</v>
      </c>
    </row>
    <row r="852" spans="1:10" ht="13.5" customHeight="1">
      <c r="A852" s="14" t="s">
        <v>1170</v>
      </c>
      <c r="B852" s="63" t="s">
        <v>1171</v>
      </c>
      <c r="C852" s="16"/>
      <c r="D852" s="17">
        <v>2.1</v>
      </c>
      <c r="E852" s="18"/>
      <c r="F852" s="17">
        <v>2.1</v>
      </c>
      <c r="G852" s="33">
        <v>2.5</v>
      </c>
      <c r="H852" s="67">
        <f t="shared" si="39"/>
        <v>155</v>
      </c>
      <c r="I852" s="67">
        <f t="shared" si="40"/>
        <v>213.89999999999998</v>
      </c>
      <c r="J852" s="67">
        <f t="shared" si="41"/>
        <v>214</v>
      </c>
    </row>
    <row r="853" spans="1:10" ht="13.5" customHeight="1">
      <c r="A853" s="14" t="s">
        <v>1172</v>
      </c>
      <c r="B853" s="63" t="s">
        <v>1173</v>
      </c>
      <c r="C853" s="16"/>
      <c r="D853" s="17">
        <v>2.5</v>
      </c>
      <c r="E853" s="18"/>
      <c r="F853" s="17">
        <v>2.5</v>
      </c>
      <c r="G853" s="33">
        <v>2.9</v>
      </c>
      <c r="H853" s="67">
        <f t="shared" si="39"/>
        <v>179.79999999999998</v>
      </c>
      <c r="I853" s="67">
        <f t="shared" si="40"/>
        <v>248.12399999999997</v>
      </c>
      <c r="J853" s="67">
        <f t="shared" si="41"/>
        <v>249</v>
      </c>
    </row>
    <row r="854" spans="1:10" ht="13.5" customHeight="1">
      <c r="A854" s="14" t="s">
        <v>1174</v>
      </c>
      <c r="B854" s="63" t="s">
        <v>1175</v>
      </c>
      <c r="C854" s="16"/>
      <c r="D854" s="33">
        <v>2.5</v>
      </c>
      <c r="E854" s="18"/>
      <c r="F854" s="33">
        <v>2.5</v>
      </c>
      <c r="G854" s="33">
        <v>2.9</v>
      </c>
      <c r="H854" s="67">
        <f t="shared" si="39"/>
        <v>179.79999999999998</v>
      </c>
      <c r="I854" s="67">
        <f t="shared" si="40"/>
        <v>248.12399999999997</v>
      </c>
      <c r="J854" s="67">
        <f t="shared" si="41"/>
        <v>249</v>
      </c>
    </row>
    <row r="855" spans="1:10" ht="13.5" customHeight="1">
      <c r="A855" s="14" t="s">
        <v>1176</v>
      </c>
      <c r="B855" s="63" t="s">
        <v>1177</v>
      </c>
      <c r="C855" s="16"/>
      <c r="D855" s="33">
        <v>2.4</v>
      </c>
      <c r="E855" s="18"/>
      <c r="F855" s="33">
        <v>2.4</v>
      </c>
      <c r="G855" s="33">
        <v>2.8</v>
      </c>
      <c r="H855" s="67">
        <f t="shared" si="39"/>
        <v>173.6</v>
      </c>
      <c r="I855" s="67">
        <f t="shared" si="40"/>
        <v>239.56799999999998</v>
      </c>
      <c r="J855" s="67">
        <f t="shared" si="41"/>
        <v>240</v>
      </c>
    </row>
    <row r="856" spans="1:10" ht="13.5" customHeight="1">
      <c r="A856" s="20"/>
      <c r="B856" s="64"/>
      <c r="C856" s="22"/>
      <c r="D856" s="23"/>
      <c r="E856" s="24"/>
      <c r="F856" s="23"/>
      <c r="G856" s="23"/>
      <c r="H856" s="67">
        <f t="shared" si="39"/>
        <v>0</v>
      </c>
      <c r="I856" s="67">
        <f t="shared" si="40"/>
        <v>0</v>
      </c>
      <c r="J856" s="67">
        <f t="shared" si="41"/>
        <v>0</v>
      </c>
    </row>
    <row r="857" spans="1:10" ht="13.5" customHeight="1">
      <c r="A857" s="35" t="s">
        <v>1178</v>
      </c>
      <c r="B857" s="56" t="s">
        <v>1179</v>
      </c>
      <c r="C857" s="16"/>
      <c r="D857" s="17">
        <v>0.8</v>
      </c>
      <c r="E857" s="18"/>
      <c r="F857" s="17">
        <v>0.8</v>
      </c>
      <c r="G857" s="17">
        <v>0.8</v>
      </c>
      <c r="H857" s="67">
        <f t="shared" si="39"/>
        <v>49.6</v>
      </c>
      <c r="I857" s="67">
        <f t="shared" si="40"/>
        <v>68.448</v>
      </c>
      <c r="J857" s="67">
        <f t="shared" si="41"/>
        <v>69</v>
      </c>
    </row>
    <row r="858" spans="1:10" ht="13.5" customHeight="1">
      <c r="A858" s="35" t="s">
        <v>1409</v>
      </c>
      <c r="B858" s="56" t="s">
        <v>1408</v>
      </c>
      <c r="C858" s="16"/>
      <c r="D858" s="17">
        <v>0.8</v>
      </c>
      <c r="E858" s="18"/>
      <c r="F858" s="33">
        <v>0.95</v>
      </c>
      <c r="G858" s="33">
        <v>0.95</v>
      </c>
      <c r="H858" s="67">
        <f t="shared" si="39"/>
        <v>58.9</v>
      </c>
      <c r="I858" s="67">
        <f t="shared" si="40"/>
        <v>81.282</v>
      </c>
      <c r="J858" s="67">
        <f t="shared" si="41"/>
        <v>82</v>
      </c>
    </row>
    <row r="859" spans="1:10" ht="13.5" customHeight="1">
      <c r="A859" s="35" t="s">
        <v>1411</v>
      </c>
      <c r="B859" s="56" t="s">
        <v>1410</v>
      </c>
      <c r="C859" s="16"/>
      <c r="D859" s="17">
        <v>1.2</v>
      </c>
      <c r="E859" s="18"/>
      <c r="F859" s="33">
        <v>1.45</v>
      </c>
      <c r="G859" s="33">
        <v>1.45</v>
      </c>
      <c r="H859" s="67">
        <f t="shared" si="39"/>
        <v>89.89999999999999</v>
      </c>
      <c r="I859" s="67">
        <f t="shared" si="40"/>
        <v>124.06199999999998</v>
      </c>
      <c r="J859" s="67">
        <f t="shared" si="41"/>
        <v>125</v>
      </c>
    </row>
    <row r="860" spans="1:10" ht="13.5" customHeight="1">
      <c r="A860" s="35" t="s">
        <v>1524</v>
      </c>
      <c r="B860" s="56" t="s">
        <v>1523</v>
      </c>
      <c r="C860" s="16"/>
      <c r="D860" s="17"/>
      <c r="E860" s="18"/>
      <c r="F860" s="33">
        <v>1.7</v>
      </c>
      <c r="G860" s="33">
        <v>1.7</v>
      </c>
      <c r="H860" s="67">
        <f t="shared" si="39"/>
        <v>105.39999999999999</v>
      </c>
      <c r="I860" s="67">
        <f t="shared" si="40"/>
        <v>145.45199999999997</v>
      </c>
      <c r="J860" s="67">
        <f t="shared" si="41"/>
        <v>146</v>
      </c>
    </row>
    <row r="861" spans="1:10" ht="13.5" customHeight="1">
      <c r="A861" s="35" t="s">
        <v>1180</v>
      </c>
      <c r="B861" s="56" t="s">
        <v>1181</v>
      </c>
      <c r="C861" s="16"/>
      <c r="D861" s="17">
        <v>1.2</v>
      </c>
      <c r="E861" s="18"/>
      <c r="F861" s="17">
        <v>1.2</v>
      </c>
      <c r="G861" s="17">
        <v>1.2</v>
      </c>
      <c r="H861" s="67">
        <f t="shared" si="39"/>
        <v>74.39999999999999</v>
      </c>
      <c r="I861" s="67">
        <f t="shared" si="40"/>
        <v>102.67199999999998</v>
      </c>
      <c r="J861" s="67">
        <f t="shared" si="41"/>
        <v>103</v>
      </c>
    </row>
    <row r="862" spans="1:10" ht="13.5" customHeight="1">
      <c r="A862" s="35" t="s">
        <v>1182</v>
      </c>
      <c r="B862" s="56" t="s">
        <v>1183</v>
      </c>
      <c r="C862" s="16"/>
      <c r="D862" s="17">
        <v>1.2</v>
      </c>
      <c r="E862" s="18"/>
      <c r="F862" s="17">
        <v>1.2</v>
      </c>
      <c r="G862" s="17">
        <v>1.2</v>
      </c>
      <c r="H862" s="67">
        <f t="shared" si="39"/>
        <v>74.39999999999999</v>
      </c>
      <c r="I862" s="67">
        <f t="shared" si="40"/>
        <v>102.67199999999998</v>
      </c>
      <c r="J862" s="67">
        <f t="shared" si="41"/>
        <v>103</v>
      </c>
    </row>
    <row r="863" spans="1:10" ht="13.5" customHeight="1">
      <c r="A863" s="20"/>
      <c r="B863" s="64"/>
      <c r="C863" s="22"/>
      <c r="D863" s="23"/>
      <c r="E863" s="24"/>
      <c r="F863" s="23"/>
      <c r="G863" s="23"/>
      <c r="H863" s="67">
        <f t="shared" si="39"/>
        <v>0</v>
      </c>
      <c r="I863" s="67">
        <f t="shared" si="40"/>
        <v>0</v>
      </c>
      <c r="J863" s="67">
        <f t="shared" si="41"/>
        <v>0</v>
      </c>
    </row>
    <row r="864" spans="1:10" ht="13.5" customHeight="1">
      <c r="A864" s="31" t="s">
        <v>1184</v>
      </c>
      <c r="B864" s="63" t="s">
        <v>1185</v>
      </c>
      <c r="C864" s="16"/>
      <c r="D864" s="17">
        <v>1.3</v>
      </c>
      <c r="E864" s="18"/>
      <c r="F864" s="17">
        <v>1.3</v>
      </c>
      <c r="G864" s="17">
        <v>1.3</v>
      </c>
      <c r="H864" s="67">
        <f t="shared" si="39"/>
        <v>80.60000000000001</v>
      </c>
      <c r="I864" s="67">
        <f t="shared" si="40"/>
        <v>111.22800000000001</v>
      </c>
      <c r="J864" s="67">
        <f t="shared" si="41"/>
        <v>112</v>
      </c>
    </row>
    <row r="865" spans="1:10" ht="13.5" customHeight="1">
      <c r="A865" s="31" t="s">
        <v>1186</v>
      </c>
      <c r="B865" s="63" t="s">
        <v>1187</v>
      </c>
      <c r="C865" s="16"/>
      <c r="D865" s="17">
        <v>1.1</v>
      </c>
      <c r="E865" s="18"/>
      <c r="F865" s="17">
        <v>1.1</v>
      </c>
      <c r="G865" s="17">
        <v>1.1</v>
      </c>
      <c r="H865" s="67">
        <f t="shared" si="39"/>
        <v>68.2</v>
      </c>
      <c r="I865" s="67">
        <f t="shared" si="40"/>
        <v>94.116</v>
      </c>
      <c r="J865" s="67">
        <f t="shared" si="41"/>
        <v>95</v>
      </c>
    </row>
    <row r="866" spans="1:10" ht="13.5" customHeight="1">
      <c r="A866" s="31" t="s">
        <v>1188</v>
      </c>
      <c r="B866" s="63" t="s">
        <v>1189</v>
      </c>
      <c r="C866" s="16"/>
      <c r="D866" s="17">
        <v>0.55</v>
      </c>
      <c r="E866" s="18"/>
      <c r="F866" s="17">
        <v>0.55</v>
      </c>
      <c r="G866" s="17">
        <v>0.55</v>
      </c>
      <c r="H866" s="67">
        <f t="shared" si="39"/>
        <v>34.1</v>
      </c>
      <c r="I866" s="67">
        <f t="shared" si="40"/>
        <v>47.058</v>
      </c>
      <c r="J866" s="67">
        <f t="shared" si="41"/>
        <v>48</v>
      </c>
    </row>
    <row r="867" spans="1:10" ht="13.5" customHeight="1">
      <c r="A867" s="31" t="s">
        <v>1190</v>
      </c>
      <c r="B867" s="63" t="s">
        <v>1191</v>
      </c>
      <c r="C867" s="16"/>
      <c r="D867" s="17">
        <v>0.6</v>
      </c>
      <c r="E867" s="18"/>
      <c r="F867" s="17">
        <v>0.6</v>
      </c>
      <c r="G867" s="17">
        <v>0.6</v>
      </c>
      <c r="H867" s="67">
        <f t="shared" si="39"/>
        <v>37.199999999999996</v>
      </c>
      <c r="I867" s="67">
        <f t="shared" si="40"/>
        <v>51.33599999999999</v>
      </c>
      <c r="J867" s="67">
        <f t="shared" si="41"/>
        <v>52</v>
      </c>
    </row>
    <row r="868" spans="1:10" ht="13.5" customHeight="1">
      <c r="A868" s="31" t="s">
        <v>1192</v>
      </c>
      <c r="B868" s="63" t="s">
        <v>1193</v>
      </c>
      <c r="C868" s="16"/>
      <c r="D868" s="33">
        <v>0.7</v>
      </c>
      <c r="E868" s="18"/>
      <c r="F868" s="33">
        <v>0.7</v>
      </c>
      <c r="G868" s="33">
        <v>0.7</v>
      </c>
      <c r="H868" s="67">
        <f t="shared" si="39"/>
        <v>43.4</v>
      </c>
      <c r="I868" s="67">
        <f t="shared" si="40"/>
        <v>59.891999999999996</v>
      </c>
      <c r="J868" s="67">
        <f t="shared" si="41"/>
        <v>60</v>
      </c>
    </row>
    <row r="869" spans="1:10" ht="13.5" customHeight="1">
      <c r="A869" s="31" t="s">
        <v>1194</v>
      </c>
      <c r="B869" s="63" t="s">
        <v>1195</v>
      </c>
      <c r="C869" s="16"/>
      <c r="D869" s="33">
        <v>6.9</v>
      </c>
      <c r="E869" s="18"/>
      <c r="F869" s="33">
        <v>6.9</v>
      </c>
      <c r="G869" s="33">
        <v>6.9</v>
      </c>
      <c r="H869" s="67">
        <f t="shared" si="39"/>
        <v>427.8</v>
      </c>
      <c r="I869" s="67">
        <f t="shared" si="40"/>
        <v>590.3639999999999</v>
      </c>
      <c r="J869" s="67">
        <f t="shared" si="41"/>
        <v>591</v>
      </c>
    </row>
    <row r="870" spans="1:10" ht="13.5" customHeight="1">
      <c r="A870" s="31" t="s">
        <v>1196</v>
      </c>
      <c r="B870" s="63" t="s">
        <v>1197</v>
      </c>
      <c r="C870" s="16"/>
      <c r="D870" s="17">
        <v>2</v>
      </c>
      <c r="E870" s="18"/>
      <c r="F870" s="17">
        <v>2</v>
      </c>
      <c r="G870" s="17">
        <v>2</v>
      </c>
      <c r="H870" s="67">
        <f t="shared" si="39"/>
        <v>124</v>
      </c>
      <c r="I870" s="67">
        <f t="shared" si="40"/>
        <v>171.11999999999998</v>
      </c>
      <c r="J870" s="67">
        <f t="shared" si="41"/>
        <v>172</v>
      </c>
    </row>
    <row r="871" spans="1:10" ht="13.5" customHeight="1">
      <c r="A871" s="20"/>
      <c r="B871" s="64"/>
      <c r="C871" s="22"/>
      <c r="D871" s="23"/>
      <c r="E871" s="24"/>
      <c r="F871" s="23"/>
      <c r="G871" s="23"/>
      <c r="H871" s="67">
        <f t="shared" si="39"/>
        <v>0</v>
      </c>
      <c r="I871" s="67">
        <f t="shared" si="40"/>
        <v>0</v>
      </c>
      <c r="J871" s="67">
        <f t="shared" si="41"/>
        <v>0</v>
      </c>
    </row>
    <row r="872" spans="1:10" ht="13.5" customHeight="1">
      <c r="A872" s="31" t="s">
        <v>1198</v>
      </c>
      <c r="B872" s="63" t="s">
        <v>1199</v>
      </c>
      <c r="C872" s="16"/>
      <c r="D872" s="33">
        <v>2</v>
      </c>
      <c r="E872" s="18"/>
      <c r="F872" s="33">
        <v>2</v>
      </c>
      <c r="G872" s="33">
        <v>2</v>
      </c>
      <c r="H872" s="67">
        <f t="shared" si="39"/>
        <v>124</v>
      </c>
      <c r="I872" s="67">
        <f t="shared" si="40"/>
        <v>171.11999999999998</v>
      </c>
      <c r="J872" s="67">
        <f t="shared" si="41"/>
        <v>172</v>
      </c>
    </row>
    <row r="873" spans="1:10" s="25" customFormat="1" ht="13.5" customHeight="1">
      <c r="A873" s="41" t="s">
        <v>1200</v>
      </c>
      <c r="B873" s="62" t="s">
        <v>1201</v>
      </c>
      <c r="C873" s="29"/>
      <c r="D873" s="17">
        <v>2</v>
      </c>
      <c r="E873" s="17">
        <v>2.8</v>
      </c>
      <c r="F873" s="17">
        <v>2</v>
      </c>
      <c r="G873" s="17">
        <v>2</v>
      </c>
      <c r="H873" s="67">
        <f t="shared" si="39"/>
        <v>124</v>
      </c>
      <c r="I873" s="67">
        <f t="shared" si="40"/>
        <v>171.11999999999998</v>
      </c>
      <c r="J873" s="67">
        <f t="shared" si="41"/>
        <v>172</v>
      </c>
    </row>
    <row r="874" spans="1:10" s="25" customFormat="1" ht="13.5" customHeight="1">
      <c r="A874" s="41" t="s">
        <v>1202</v>
      </c>
      <c r="B874" s="62" t="s">
        <v>1203</v>
      </c>
      <c r="C874" s="29"/>
      <c r="D874" s="17">
        <v>2</v>
      </c>
      <c r="E874" s="17">
        <v>2.8</v>
      </c>
      <c r="F874" s="17">
        <v>2</v>
      </c>
      <c r="G874" s="17">
        <v>2</v>
      </c>
      <c r="H874" s="67">
        <f t="shared" si="39"/>
        <v>124</v>
      </c>
      <c r="I874" s="67">
        <f t="shared" si="40"/>
        <v>171.11999999999998</v>
      </c>
      <c r="J874" s="67">
        <f t="shared" si="41"/>
        <v>172</v>
      </c>
    </row>
    <row r="875" spans="1:10" s="25" customFormat="1" ht="13.5" customHeight="1">
      <c r="A875" s="31" t="s">
        <v>1204</v>
      </c>
      <c r="B875" s="63" t="s">
        <v>1205</v>
      </c>
      <c r="C875" s="16"/>
      <c r="D875" s="33">
        <v>2</v>
      </c>
      <c r="E875" s="18"/>
      <c r="F875" s="33">
        <v>2</v>
      </c>
      <c r="G875" s="33">
        <v>2</v>
      </c>
      <c r="H875" s="67">
        <f t="shared" si="39"/>
        <v>124</v>
      </c>
      <c r="I875" s="67">
        <f t="shared" si="40"/>
        <v>171.11999999999998</v>
      </c>
      <c r="J875" s="67">
        <f t="shared" si="41"/>
        <v>172</v>
      </c>
    </row>
    <row r="876" spans="1:10" s="25" customFormat="1" ht="13.5" customHeight="1">
      <c r="A876" s="31" t="s">
        <v>1476</v>
      </c>
      <c r="B876" s="63" t="s">
        <v>1475</v>
      </c>
      <c r="C876" s="16"/>
      <c r="D876" s="33">
        <v>2</v>
      </c>
      <c r="E876" s="18"/>
      <c r="F876" s="33">
        <v>3.8</v>
      </c>
      <c r="G876" s="33">
        <v>3.8</v>
      </c>
      <c r="H876" s="67">
        <f t="shared" si="39"/>
        <v>235.6</v>
      </c>
      <c r="I876" s="67">
        <f t="shared" si="40"/>
        <v>325.128</v>
      </c>
      <c r="J876" s="67">
        <f t="shared" si="41"/>
        <v>326</v>
      </c>
    </row>
    <row r="877" spans="1:10" ht="13.5" customHeight="1">
      <c r="A877" s="31" t="s">
        <v>1563</v>
      </c>
      <c r="B877" s="63" t="s">
        <v>1562</v>
      </c>
      <c r="C877" s="16"/>
      <c r="D877" s="33">
        <v>2</v>
      </c>
      <c r="E877" s="18"/>
      <c r="F877" s="33"/>
      <c r="G877" s="52">
        <v>2.15</v>
      </c>
      <c r="H877" s="67">
        <f t="shared" si="39"/>
        <v>133.29999999999998</v>
      </c>
      <c r="I877" s="67">
        <f t="shared" si="40"/>
        <v>183.95399999999995</v>
      </c>
      <c r="J877" s="67">
        <f t="shared" si="41"/>
        <v>184</v>
      </c>
    </row>
    <row r="878" spans="1:10" ht="13.5" customHeight="1">
      <c r="A878" s="20"/>
      <c r="B878" s="59"/>
      <c r="C878" s="22"/>
      <c r="D878" s="23"/>
      <c r="E878" s="24"/>
      <c r="F878" s="23"/>
      <c r="G878" s="23"/>
      <c r="H878" s="67">
        <f t="shared" si="39"/>
        <v>0</v>
      </c>
      <c r="I878" s="67">
        <f t="shared" si="40"/>
        <v>0</v>
      </c>
      <c r="J878" s="67">
        <f t="shared" si="41"/>
        <v>0</v>
      </c>
    </row>
    <row r="879" spans="1:10" ht="13.5" customHeight="1">
      <c r="A879" s="31" t="s">
        <v>1565</v>
      </c>
      <c r="B879" s="63" t="s">
        <v>1564</v>
      </c>
      <c r="C879" s="16"/>
      <c r="D879" s="33">
        <v>2</v>
      </c>
      <c r="E879" s="18"/>
      <c r="F879" s="33"/>
      <c r="G879" s="52">
        <v>2.4</v>
      </c>
      <c r="H879" s="67">
        <f t="shared" si="39"/>
        <v>148.79999999999998</v>
      </c>
      <c r="I879" s="67">
        <f t="shared" si="40"/>
        <v>205.34399999999997</v>
      </c>
      <c r="J879" s="67">
        <f t="shared" si="41"/>
        <v>206</v>
      </c>
    </row>
    <row r="880" spans="1:10" ht="13.5" customHeight="1">
      <c r="A880" s="20"/>
      <c r="B880" s="59"/>
      <c r="C880" s="22"/>
      <c r="D880" s="23"/>
      <c r="E880" s="24"/>
      <c r="F880" s="23"/>
      <c r="G880" s="23"/>
      <c r="H880" s="67">
        <f t="shared" si="39"/>
        <v>0</v>
      </c>
      <c r="I880" s="67">
        <f t="shared" si="40"/>
        <v>0</v>
      </c>
      <c r="J880" s="67">
        <f t="shared" si="41"/>
        <v>0</v>
      </c>
    </row>
    <row r="881" spans="1:10" ht="13.5" customHeight="1">
      <c r="A881" s="31" t="s">
        <v>1206</v>
      </c>
      <c r="B881" s="56" t="s">
        <v>1207</v>
      </c>
      <c r="C881" s="16"/>
      <c r="D881" s="33">
        <v>2</v>
      </c>
      <c r="E881" s="18"/>
      <c r="F881" s="33">
        <v>2</v>
      </c>
      <c r="G881" s="33">
        <v>2</v>
      </c>
      <c r="H881" s="67">
        <f t="shared" si="39"/>
        <v>124</v>
      </c>
      <c r="I881" s="67">
        <f t="shared" si="40"/>
        <v>171.11999999999998</v>
      </c>
      <c r="J881" s="67">
        <f t="shared" si="41"/>
        <v>172</v>
      </c>
    </row>
    <row r="882" spans="1:10" ht="13.5" customHeight="1">
      <c r="A882" s="31" t="s">
        <v>1208</v>
      </c>
      <c r="B882" s="56" t="s">
        <v>1209</v>
      </c>
      <c r="C882" s="16"/>
      <c r="D882" s="33">
        <v>1.7</v>
      </c>
      <c r="E882" s="18"/>
      <c r="F882" s="33">
        <v>1.7</v>
      </c>
      <c r="G882" s="33">
        <v>1.7</v>
      </c>
      <c r="H882" s="67">
        <f t="shared" si="39"/>
        <v>105.39999999999999</v>
      </c>
      <c r="I882" s="67">
        <f t="shared" si="40"/>
        <v>145.45199999999997</v>
      </c>
      <c r="J882" s="67">
        <f t="shared" si="41"/>
        <v>146</v>
      </c>
    </row>
    <row r="883" spans="1:10" ht="13.5" customHeight="1">
      <c r="A883" s="31" t="s">
        <v>1210</v>
      </c>
      <c r="B883" s="56" t="s">
        <v>1211</v>
      </c>
      <c r="C883" s="16"/>
      <c r="D883" s="33">
        <v>2</v>
      </c>
      <c r="E883" s="18"/>
      <c r="F883" s="33">
        <v>2</v>
      </c>
      <c r="G883" s="33">
        <v>2</v>
      </c>
      <c r="H883" s="67">
        <f t="shared" si="39"/>
        <v>124</v>
      </c>
      <c r="I883" s="67">
        <f t="shared" si="40"/>
        <v>171.11999999999998</v>
      </c>
      <c r="J883" s="67">
        <f t="shared" si="41"/>
        <v>172</v>
      </c>
    </row>
    <row r="884" spans="1:10" ht="13.5" customHeight="1">
      <c r="A884" s="31" t="s">
        <v>1212</v>
      </c>
      <c r="B884" s="56" t="s">
        <v>1213</v>
      </c>
      <c r="C884" s="16"/>
      <c r="D884" s="33">
        <v>1.7</v>
      </c>
      <c r="E884" s="18"/>
      <c r="F884" s="33">
        <v>1.7</v>
      </c>
      <c r="G884" s="33">
        <v>1.7</v>
      </c>
      <c r="H884" s="67">
        <f t="shared" si="39"/>
        <v>105.39999999999999</v>
      </c>
      <c r="I884" s="67">
        <f t="shared" si="40"/>
        <v>145.45199999999997</v>
      </c>
      <c r="J884" s="67">
        <f t="shared" si="41"/>
        <v>146</v>
      </c>
    </row>
    <row r="885" spans="1:10" ht="13.5" customHeight="1">
      <c r="A885" s="31" t="s">
        <v>1474</v>
      </c>
      <c r="B885" s="56" t="s">
        <v>1471</v>
      </c>
      <c r="C885" s="16"/>
      <c r="D885" s="33">
        <v>1.7</v>
      </c>
      <c r="E885" s="18"/>
      <c r="F885" s="33">
        <v>3</v>
      </c>
      <c r="G885" s="33">
        <v>3</v>
      </c>
      <c r="H885" s="67">
        <f t="shared" si="39"/>
        <v>186</v>
      </c>
      <c r="I885" s="67">
        <f t="shared" si="40"/>
        <v>256.68</v>
      </c>
      <c r="J885" s="67">
        <f t="shared" si="41"/>
        <v>257</v>
      </c>
    </row>
    <row r="886" spans="1:10" ht="13.5" customHeight="1">
      <c r="A886" s="31" t="s">
        <v>1473</v>
      </c>
      <c r="B886" s="56" t="s">
        <v>1472</v>
      </c>
      <c r="C886" s="16"/>
      <c r="D886" s="33">
        <v>1.7</v>
      </c>
      <c r="E886" s="18"/>
      <c r="F886" s="33">
        <v>3</v>
      </c>
      <c r="G886" s="33">
        <v>3</v>
      </c>
      <c r="H886" s="67">
        <f t="shared" si="39"/>
        <v>186</v>
      </c>
      <c r="I886" s="67">
        <f t="shared" si="40"/>
        <v>256.68</v>
      </c>
      <c r="J886" s="67">
        <f t="shared" si="41"/>
        <v>257</v>
      </c>
    </row>
    <row r="887" spans="1:10" ht="13.5" customHeight="1">
      <c r="A887" s="20"/>
      <c r="B887" s="59"/>
      <c r="C887" s="22"/>
      <c r="D887" s="23"/>
      <c r="E887" s="24"/>
      <c r="F887" s="23"/>
      <c r="G887" s="23"/>
      <c r="H887" s="67">
        <f t="shared" si="39"/>
        <v>0</v>
      </c>
      <c r="I887" s="67">
        <f t="shared" si="40"/>
        <v>0</v>
      </c>
      <c r="J887" s="67">
        <f t="shared" si="41"/>
        <v>0</v>
      </c>
    </row>
    <row r="888" spans="1:10" ht="13.5" customHeight="1">
      <c r="A888" s="31" t="s">
        <v>1214</v>
      </c>
      <c r="B888" s="56" t="s">
        <v>1215</v>
      </c>
      <c r="C888" s="16"/>
      <c r="D888" s="33">
        <v>2.3</v>
      </c>
      <c r="E888" s="18"/>
      <c r="F888" s="33">
        <v>2.3</v>
      </c>
      <c r="G888" s="33">
        <v>2.3</v>
      </c>
      <c r="H888" s="67">
        <f t="shared" si="39"/>
        <v>142.6</v>
      </c>
      <c r="I888" s="67">
        <f t="shared" si="40"/>
        <v>196.78799999999998</v>
      </c>
      <c r="J888" s="67">
        <f t="shared" si="41"/>
        <v>197</v>
      </c>
    </row>
    <row r="889" spans="1:10" ht="13.5" customHeight="1">
      <c r="A889" s="20"/>
      <c r="B889" s="59"/>
      <c r="C889" s="22"/>
      <c r="D889" s="23"/>
      <c r="E889" s="24"/>
      <c r="F889" s="23"/>
      <c r="G889" s="23"/>
      <c r="H889" s="67">
        <f t="shared" si="39"/>
        <v>0</v>
      </c>
      <c r="I889" s="67">
        <f t="shared" si="40"/>
        <v>0</v>
      </c>
      <c r="J889" s="67">
        <f t="shared" si="41"/>
        <v>0</v>
      </c>
    </row>
    <row r="890" spans="1:10" ht="13.5" customHeight="1">
      <c r="A890" s="31" t="s">
        <v>1526</v>
      </c>
      <c r="B890" s="56" t="s">
        <v>1525</v>
      </c>
      <c r="C890" s="16"/>
      <c r="D890" s="33">
        <v>2.3</v>
      </c>
      <c r="E890" s="18"/>
      <c r="F890" s="33">
        <v>1.67</v>
      </c>
      <c r="G890" s="33">
        <v>1.67</v>
      </c>
      <c r="H890" s="67">
        <f t="shared" si="39"/>
        <v>103.53999999999999</v>
      </c>
      <c r="I890" s="67">
        <f t="shared" si="40"/>
        <v>142.88519999999997</v>
      </c>
      <c r="J890" s="67">
        <f t="shared" si="41"/>
        <v>143</v>
      </c>
    </row>
    <row r="891" spans="1:10" ht="13.5" customHeight="1">
      <c r="A891" s="20"/>
      <c r="B891" s="59"/>
      <c r="C891" s="22"/>
      <c r="D891" s="23"/>
      <c r="E891" s="24"/>
      <c r="F891" s="23"/>
      <c r="G891" s="23"/>
      <c r="H891" s="67">
        <f t="shared" si="39"/>
        <v>0</v>
      </c>
      <c r="I891" s="67">
        <f t="shared" si="40"/>
        <v>0</v>
      </c>
      <c r="J891" s="67">
        <f t="shared" si="41"/>
        <v>0</v>
      </c>
    </row>
    <row r="892" ht="13.5" customHeight="1">
      <c r="H892" s="65"/>
    </row>
    <row r="893" ht="13.5" customHeight="1">
      <c r="H893" s="65"/>
    </row>
  </sheetData>
  <sheetProtection/>
  <printOptions/>
  <pageMargins left="0" right="0" top="0" bottom="0" header="0" footer="0"/>
  <pageSetup horizontalDpi="600" verticalDpi="600" orientation="portrait" paperSize="9" scale="72" r:id="rId1"/>
  <headerFooter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Лида</cp:lastModifiedBy>
  <cp:lastPrinted>2017-07-18T08:05:59Z</cp:lastPrinted>
  <dcterms:created xsi:type="dcterms:W3CDTF">2017-01-27T07:56:33Z</dcterms:created>
  <dcterms:modified xsi:type="dcterms:W3CDTF">2017-08-08T14:57:13Z</dcterms:modified>
  <cp:category/>
  <cp:version/>
  <cp:contentType/>
  <cp:contentStatus/>
</cp:coreProperties>
</file>